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システム\Excelアプリ\ボウリング予約表\"/>
    </mc:Choice>
  </mc:AlternateContent>
  <xr:revisionPtr revIDLastSave="0" documentId="8_{4EC85BEC-A991-4B90-A32E-7CCCAC8DB304}" xr6:coauthVersionLast="47" xr6:coauthVersionMax="47" xr10:uidLastSave="{00000000-0000-0000-0000-000000000000}"/>
  <bookViews>
    <workbookView xWindow="1155" yWindow="45" windowWidth="27855" windowHeight="15150" tabRatio="626" xr2:uid="{00000000-000D-0000-FFFF-FFFF00000000}"/>
  </bookViews>
  <sheets>
    <sheet name="団体予約お申込書" sheetId="21" r:id="rId1"/>
    <sheet name="ご予約メンバー表" sheetId="22" state="hidden" r:id="rId2"/>
  </sheets>
  <definedNames>
    <definedName name="_xlnm.Print_Area" localSheetId="1">ご予約メンバー表!$A$1:$H$156</definedName>
    <definedName name="_xlnm.Print_Area" localSheetId="0">団体予約お申込書!$A$1:$H$27</definedName>
    <definedName name="_xlnm.Print_Titles" localSheetId="1">ご予約メンバー表!$1:$4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2" l="1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5" i="22"/>
  <c r="K126" i="22"/>
  <c r="K127" i="22"/>
  <c r="K128" i="22"/>
  <c r="K129" i="22"/>
  <c r="K130" i="22"/>
  <c r="K131" i="22"/>
  <c r="K132" i="22"/>
  <c r="K133" i="22"/>
  <c r="K134" i="22"/>
  <c r="K135" i="22"/>
  <c r="K136" i="22"/>
  <c r="K137" i="22"/>
  <c r="K138" i="22"/>
  <c r="K139" i="22"/>
  <c r="K140" i="22"/>
  <c r="K141" i="22"/>
  <c r="K142" i="22"/>
  <c r="K143" i="22"/>
  <c r="K144" i="22"/>
  <c r="K145" i="22"/>
  <c r="K146" i="22"/>
  <c r="K147" i="22"/>
  <c r="K148" i="22"/>
  <c r="K149" i="22"/>
  <c r="K150" i="22"/>
  <c r="K151" i="22"/>
  <c r="K152" i="22"/>
  <c r="K153" i="22"/>
  <c r="K154" i="22"/>
  <c r="K5" i="22"/>
  <c r="J5" i="22"/>
  <c r="L5" i="22"/>
  <c r="L6" i="22"/>
  <c r="L2" i="22"/>
  <c r="J2" i="22"/>
  <c r="K2" i="22"/>
  <c r="L11" i="22"/>
  <c r="J11" i="22"/>
  <c r="L10" i="22"/>
  <c r="J10" i="22"/>
  <c r="L9" i="22"/>
  <c r="J9" i="22"/>
  <c r="L8" i="22"/>
  <c r="J8" i="22"/>
  <c r="L7" i="22"/>
  <c r="J7" i="22"/>
  <c r="J6" i="22"/>
  <c r="L4" i="22"/>
  <c r="J4" i="22"/>
  <c r="G158" i="22"/>
  <c r="G159" i="22"/>
  <c r="G160" i="22"/>
  <c r="G161" i="22"/>
  <c r="G162" i="22"/>
  <c r="G157" i="22"/>
  <c r="J153" i="22"/>
  <c r="L153" i="22"/>
  <c r="L39" i="22"/>
  <c r="J39" i="22"/>
  <c r="L38" i="22"/>
  <c r="J38" i="22"/>
  <c r="L37" i="22"/>
  <c r="J37" i="22"/>
  <c r="L36" i="22"/>
  <c r="J36" i="22"/>
  <c r="L35" i="22"/>
  <c r="J35" i="22"/>
  <c r="L129" i="22"/>
  <c r="J129" i="22"/>
  <c r="L128" i="22"/>
  <c r="J128" i="22"/>
  <c r="L127" i="22"/>
  <c r="J127" i="22"/>
  <c r="L126" i="22"/>
  <c r="J126" i="22"/>
  <c r="L125" i="22"/>
  <c r="J125" i="22"/>
  <c r="L124" i="22"/>
  <c r="J124" i="22"/>
  <c r="L123" i="22"/>
  <c r="J123" i="22"/>
  <c r="L122" i="22"/>
  <c r="J122" i="22"/>
  <c r="L121" i="22"/>
  <c r="J121" i="22"/>
  <c r="L120" i="22"/>
  <c r="J120" i="22"/>
  <c r="L119" i="22"/>
  <c r="J119" i="22"/>
  <c r="L118" i="22"/>
  <c r="J118" i="22"/>
  <c r="L117" i="22"/>
  <c r="J117" i="22"/>
  <c r="L116" i="22"/>
  <c r="J116" i="22"/>
  <c r="L115" i="22"/>
  <c r="J115" i="22"/>
  <c r="L74" i="22"/>
  <c r="J74" i="22"/>
  <c r="L73" i="22"/>
  <c r="J73" i="22"/>
  <c r="L72" i="22"/>
  <c r="J72" i="22"/>
  <c r="L71" i="22"/>
  <c r="J71" i="22"/>
  <c r="L70" i="22"/>
  <c r="J70" i="22"/>
  <c r="L69" i="22"/>
  <c r="J69" i="22"/>
  <c r="L68" i="22"/>
  <c r="J68" i="22"/>
  <c r="L67" i="22"/>
  <c r="J67" i="22"/>
  <c r="L66" i="22"/>
  <c r="J66" i="22"/>
  <c r="L65" i="22"/>
  <c r="J65" i="22"/>
  <c r="L64" i="22"/>
  <c r="J64" i="22"/>
  <c r="L63" i="22"/>
  <c r="J63" i="22"/>
  <c r="L62" i="22"/>
  <c r="J62" i="22"/>
  <c r="L61" i="22"/>
  <c r="J61" i="22"/>
  <c r="L60" i="22"/>
  <c r="J60" i="22"/>
  <c r="L59" i="22"/>
  <c r="J59" i="22"/>
  <c r="L58" i="22"/>
  <c r="J58" i="22"/>
  <c r="L57" i="22"/>
  <c r="J57" i="22"/>
  <c r="L56" i="22"/>
  <c r="J56" i="22"/>
  <c r="L55" i="22"/>
  <c r="J55" i="22"/>
  <c r="L54" i="22"/>
  <c r="J54" i="22"/>
  <c r="L53" i="22"/>
  <c r="J53" i="22"/>
  <c r="L52" i="22"/>
  <c r="J52" i="22"/>
  <c r="L51" i="22"/>
  <c r="J51" i="22"/>
  <c r="L50" i="22"/>
  <c r="J50" i="22"/>
  <c r="L49" i="22"/>
  <c r="J49" i="22"/>
  <c r="L48" i="22"/>
  <c r="J48" i="22"/>
  <c r="L47" i="22"/>
  <c r="J47" i="22"/>
  <c r="L46" i="22"/>
  <c r="J46" i="22"/>
  <c r="L45" i="22"/>
  <c r="J45" i="22"/>
  <c r="L44" i="22"/>
  <c r="J44" i="22"/>
  <c r="L43" i="22"/>
  <c r="J43" i="22"/>
  <c r="L42" i="22"/>
  <c r="J42" i="22"/>
  <c r="L41" i="22"/>
  <c r="J41" i="22"/>
  <c r="L40" i="22"/>
  <c r="J40" i="22"/>
  <c r="L34" i="22"/>
  <c r="J34" i="22"/>
  <c r="L33" i="22"/>
  <c r="J33" i="22"/>
  <c r="L32" i="22"/>
  <c r="J32" i="22"/>
  <c r="L31" i="22"/>
  <c r="J31" i="22"/>
  <c r="L30" i="22"/>
  <c r="J30" i="22"/>
  <c r="L29" i="22"/>
  <c r="J29" i="22"/>
  <c r="L28" i="22"/>
  <c r="J28" i="22"/>
  <c r="L27" i="22"/>
  <c r="J27" i="22"/>
  <c r="L26" i="22"/>
  <c r="J26" i="22"/>
  <c r="L25" i="22"/>
  <c r="J25" i="22"/>
  <c r="L24" i="22"/>
  <c r="J24" i="22"/>
  <c r="L23" i="22"/>
  <c r="J23" i="22"/>
  <c r="L22" i="22"/>
  <c r="J22" i="22"/>
  <c r="L21" i="22"/>
  <c r="J21" i="22"/>
  <c r="L20" i="22"/>
  <c r="J20" i="22"/>
  <c r="L19" i="22"/>
  <c r="J19" i="22"/>
  <c r="L18" i="22"/>
  <c r="J18" i="22"/>
  <c r="L17" i="22"/>
  <c r="J17" i="22"/>
  <c r="L16" i="22"/>
  <c r="J16" i="22"/>
  <c r="L15" i="22"/>
  <c r="J15" i="22"/>
  <c r="L99" i="22"/>
  <c r="J99" i="22"/>
  <c r="L98" i="22"/>
  <c r="J98" i="22"/>
  <c r="L97" i="22"/>
  <c r="J97" i="22"/>
  <c r="L96" i="22"/>
  <c r="J96" i="22"/>
  <c r="L95" i="22"/>
  <c r="J95" i="22"/>
  <c r="L94" i="22"/>
  <c r="J94" i="22"/>
  <c r="L93" i="22"/>
  <c r="J93" i="22"/>
  <c r="L92" i="22"/>
  <c r="J92" i="22"/>
  <c r="L91" i="22"/>
  <c r="J91" i="22"/>
  <c r="L90" i="22"/>
  <c r="J90" i="22"/>
  <c r="L89" i="22"/>
  <c r="J89" i="22"/>
  <c r="L88" i="22"/>
  <c r="J88" i="22"/>
  <c r="L87" i="22"/>
  <c r="J87" i="22"/>
  <c r="L86" i="22"/>
  <c r="J86" i="22"/>
  <c r="L85" i="22"/>
  <c r="J85" i="22"/>
  <c r="L114" i="22"/>
  <c r="J114" i="22"/>
  <c r="L113" i="22"/>
  <c r="J113" i="22"/>
  <c r="L112" i="22"/>
  <c r="J112" i="22"/>
  <c r="L111" i="22"/>
  <c r="J111" i="22"/>
  <c r="L110" i="22"/>
  <c r="J110" i="22"/>
  <c r="L109" i="22"/>
  <c r="J109" i="22"/>
  <c r="L108" i="22"/>
  <c r="J108" i="22"/>
  <c r="L107" i="22"/>
  <c r="J107" i="22"/>
  <c r="L106" i="22"/>
  <c r="J106" i="22"/>
  <c r="L105" i="22"/>
  <c r="J105" i="22"/>
  <c r="L104" i="22"/>
  <c r="J104" i="22"/>
  <c r="L103" i="22"/>
  <c r="J103" i="22"/>
  <c r="L102" i="22"/>
  <c r="J102" i="22"/>
  <c r="L101" i="22"/>
  <c r="J101" i="22"/>
  <c r="L100" i="22"/>
  <c r="J100" i="22"/>
  <c r="L134" i="22"/>
  <c r="J134" i="22"/>
  <c r="L133" i="22"/>
  <c r="J133" i="22"/>
  <c r="L132" i="22"/>
  <c r="J132" i="22"/>
  <c r="L131" i="22"/>
  <c r="J131" i="22"/>
  <c r="L130" i="22"/>
  <c r="J130" i="22"/>
  <c r="L84" i="22"/>
  <c r="J84" i="22"/>
  <c r="L83" i="22"/>
  <c r="J83" i="22"/>
  <c r="L82" i="22"/>
  <c r="J82" i="22"/>
  <c r="L81" i="22"/>
  <c r="J81" i="22"/>
  <c r="L80" i="22"/>
  <c r="J80" i="22"/>
  <c r="L139" i="22"/>
  <c r="J139" i="22"/>
  <c r="L138" i="22"/>
  <c r="J138" i="22"/>
  <c r="L137" i="22"/>
  <c r="J137" i="22"/>
  <c r="L136" i="22"/>
  <c r="J136" i="22"/>
  <c r="L135" i="22"/>
  <c r="J135" i="22"/>
  <c r="L144" i="22"/>
  <c r="J144" i="22"/>
  <c r="L143" i="22"/>
  <c r="J143" i="22"/>
  <c r="L142" i="22"/>
  <c r="J142" i="22"/>
  <c r="L141" i="22"/>
  <c r="J141" i="22"/>
  <c r="L140" i="22"/>
  <c r="J140" i="22"/>
  <c r="C2" i="22"/>
  <c r="J12" i="22"/>
  <c r="L12" i="22"/>
  <c r="J13" i="22"/>
  <c r="L13" i="22"/>
  <c r="J14" i="22"/>
  <c r="L14" i="22"/>
  <c r="J75" i="22"/>
  <c r="L75" i="22"/>
  <c r="J76" i="22"/>
  <c r="L76" i="22"/>
  <c r="J77" i="22"/>
  <c r="L77" i="22"/>
  <c r="J78" i="22"/>
  <c r="L78" i="22"/>
  <c r="J79" i="22"/>
  <c r="L79" i="22"/>
  <c r="J145" i="22"/>
  <c r="L145" i="22"/>
  <c r="J146" i="22"/>
  <c r="L146" i="22"/>
  <c r="J147" i="22"/>
  <c r="L147" i="22"/>
  <c r="J148" i="22"/>
  <c r="L148" i="22"/>
  <c r="J149" i="22"/>
  <c r="L149" i="22"/>
  <c r="J150" i="22"/>
  <c r="L150" i="22"/>
  <c r="J151" i="22"/>
  <c r="L151" i="22"/>
  <c r="J152" i="22"/>
  <c r="L152" i="22"/>
  <c r="J154" i="22"/>
  <c r="L154" i="22"/>
  <c r="N22" i="21"/>
  <c r="N17" i="21"/>
  <c r="M22" i="21"/>
  <c r="M21" i="21"/>
  <c r="M20" i="21"/>
  <c r="M19" i="21"/>
  <c r="M17" i="21"/>
  <c r="M16" i="21"/>
  <c r="M15" i="21"/>
  <c r="M14" i="21"/>
  <c r="M13" i="21"/>
  <c r="M11" i="21"/>
  <c r="M10" i="21"/>
  <c r="M8" i="21"/>
  <c r="N7" i="21"/>
  <c r="M7" i="21"/>
  <c r="N6" i="21"/>
  <c r="M6" i="21"/>
  <c r="M4" i="21"/>
  <c r="O2" i="21"/>
  <c r="N2" i="21"/>
  <c r="M2" i="21"/>
  <c r="C2" i="21"/>
</calcChain>
</file>

<file path=xl/sharedStrings.xml><?xml version="1.0" encoding="utf-8"?>
<sst xmlns="http://schemas.openxmlformats.org/spreadsheetml/2006/main" count="69" uniqueCount="61">
  <si>
    <t>レーン</t>
    <phoneticPr fontId="1"/>
  </si>
  <si>
    <t>名</t>
    <rPh sb="0" eb="1">
      <t>メイ</t>
    </rPh>
    <phoneticPr fontId="1"/>
  </si>
  <si>
    <t>ゲーム</t>
    <phoneticPr fontId="1"/>
  </si>
  <si>
    <t>　</t>
    <phoneticPr fontId="1"/>
  </si>
  <si>
    <t>ご予約内容</t>
    <phoneticPr fontId="1"/>
  </si>
  <si>
    <t>当日について</t>
    <phoneticPr fontId="1"/>
  </si>
  <si>
    <t>本　　　  イス：</t>
    <rPh sb="0" eb="1">
      <t>ホン</t>
    </rPh>
    <phoneticPr fontId="1"/>
  </si>
  <si>
    <t>脚］</t>
    <rPh sb="0" eb="1">
      <t>キャク</t>
    </rPh>
    <phoneticPr fontId="1"/>
  </si>
  <si>
    <t>団体名:</t>
    <rPh sb="0" eb="3">
      <t>ダンタイメイ</t>
    </rPh>
    <phoneticPr fontId="1"/>
  </si>
  <si>
    <t>会社名:</t>
    <rPh sb="0" eb="3">
      <t>カイシャメイ</t>
    </rPh>
    <phoneticPr fontId="1"/>
  </si>
  <si>
    <t>郵便番号:</t>
    <rPh sb="0" eb="4">
      <t>ユウビンバンゴウ</t>
    </rPh>
    <phoneticPr fontId="1"/>
  </si>
  <si>
    <t>住所:</t>
    <rPh sb="0" eb="2">
      <t>ジュウショ</t>
    </rPh>
    <phoneticPr fontId="1"/>
  </si>
  <si>
    <t>TEL:</t>
    <phoneticPr fontId="1"/>
  </si>
  <si>
    <t>お名前:</t>
    <rPh sb="1" eb="3">
      <t>ナマエ</t>
    </rPh>
    <phoneticPr fontId="1"/>
  </si>
  <si>
    <t>FAX:</t>
    <phoneticPr fontId="1"/>
  </si>
  <si>
    <t xml:space="preserve"> 賞品の持込みはありますか？　</t>
    <phoneticPr fontId="1"/>
  </si>
  <si>
    <t>※赤の欄をすべてご記入ください</t>
    <phoneticPr fontId="1"/>
  </si>
  <si>
    <t xml:space="preserve"> 受付用や賞品台に、長机が必要ですか？［長机:</t>
    <phoneticPr fontId="1"/>
  </si>
  <si>
    <t>ご予約日:</t>
    <rPh sb="1" eb="4">
      <t>ヨヤクビ</t>
    </rPh>
    <phoneticPr fontId="1"/>
  </si>
  <si>
    <t>集合時間:</t>
    <rPh sb="0" eb="4">
      <t>シュウゴウジカン</t>
    </rPh>
    <phoneticPr fontId="1"/>
  </si>
  <si>
    <t>開始時間:</t>
    <rPh sb="0" eb="4">
      <t>カイシジカン</t>
    </rPh>
    <phoneticPr fontId="1"/>
  </si>
  <si>
    <t>大会名:</t>
    <phoneticPr fontId="1"/>
  </si>
  <si>
    <t>レーン数:</t>
    <rPh sb="3" eb="4">
      <t>スウ</t>
    </rPh>
    <phoneticPr fontId="1"/>
  </si>
  <si>
    <t>参加人数:</t>
    <rPh sb="0" eb="4">
      <t>サンカニンズウ</t>
    </rPh>
    <phoneticPr fontId="1"/>
  </si>
  <si>
    <t>(うち小学生以下):</t>
    <phoneticPr fontId="1"/>
  </si>
  <si>
    <t>料金:</t>
    <rPh sb="0" eb="2">
      <t>リョウキン</t>
    </rPh>
    <phoneticPr fontId="1"/>
  </si>
  <si>
    <t>をご選択ください</t>
    <rPh sb="2" eb="4">
      <t>センタク</t>
    </rPh>
    <phoneticPr fontId="1"/>
  </si>
  <si>
    <t>をご記入ください</t>
    <rPh sb="2" eb="4">
      <t>キニュウ</t>
    </rPh>
    <phoneticPr fontId="1"/>
  </si>
  <si>
    <t>※予約内容について連絡させていただく場合がございます</t>
    <phoneticPr fontId="1"/>
  </si>
  <si>
    <t>ゲーム数:</t>
    <rPh sb="3" eb="4">
      <t>スウ</t>
    </rPh>
    <phoneticPr fontId="1"/>
  </si>
  <si>
    <t>bowl_yoyaku@amipara.co.jp</t>
    <phoneticPr fontId="1"/>
  </si>
  <si>
    <t>送付先：</t>
    <rPh sb="0" eb="3">
      <t>ソウフサキ</t>
    </rPh>
    <phoneticPr fontId="1"/>
  </si>
  <si>
    <t>その他、不明な点がございましたら、お気軽にご相談下さいませ</t>
    <phoneticPr fontId="1"/>
  </si>
  <si>
    <t>※貸靴は14～31㎝までご用意しております（21㎝までは1㎝刻み、21.5㎝からは0.5㎝刻みとなっております）</t>
    <phoneticPr fontId="1"/>
  </si>
  <si>
    <t xml:space="preserve">　 </t>
  </si>
  <si>
    <t>分類</t>
    <rPh sb="0" eb="2">
      <t>ブンルイ</t>
    </rPh>
    <phoneticPr fontId="1"/>
  </si>
  <si>
    <t>靴の
サイズ</t>
    <rPh sb="0" eb="1">
      <t>クツ</t>
    </rPh>
    <phoneticPr fontId="1"/>
  </si>
  <si>
    <t>幼児</t>
    <rPh sb="0" eb="2">
      <t>ヨウジ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</si>
  <si>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</si>
  <si>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</si>
  <si>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</si>
  <si>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</si>
  <si>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大人</t>
    <rPh sb="0" eb="2">
      <t>オトナ</t>
    </rPh>
    <phoneticPr fontId="1"/>
  </si>
  <si>
    <t>性別</t>
    <rPh sb="0" eb="2">
      <t>セイベツ</t>
    </rPh>
    <phoneticPr fontId="1"/>
  </si>
  <si>
    <t>お名前</t>
    <rPh sb="1" eb="3">
      <t>ナマエ</t>
    </rPh>
    <phoneticPr fontId="1"/>
  </si>
  <si>
    <t>1Gの
ﾊﾝﾃﾞｨｷｬｯﾌﾟ</t>
    <phoneticPr fontId="1"/>
  </si>
  <si>
    <t>ガター防止
の有無</t>
    <rPh sb="3" eb="5">
      <t>ボウシ</t>
    </rPh>
    <rPh sb="7" eb="9">
      <t>ウム</t>
    </rPh>
    <phoneticPr fontId="1"/>
  </si>
  <si>
    <t>チーム名</t>
    <rPh sb="3" eb="4">
      <t>メイ</t>
    </rPh>
    <phoneticPr fontId="1"/>
  </si>
  <si>
    <t>レーンNO</t>
    <phoneticPr fontId="1"/>
  </si>
  <si>
    <t>様</t>
    <rPh sb="0" eb="1">
      <t>サマ</t>
    </rPh>
    <phoneticPr fontId="1"/>
  </si>
  <si>
    <t>ご予約名:</t>
    <rPh sb="1" eb="3">
      <t>ヨヤク</t>
    </rPh>
    <rPh sb="3" eb="4">
      <t>メイ</t>
    </rPh>
    <phoneticPr fontId="1"/>
  </si>
  <si>
    <t>をご記入ください</t>
    <phoneticPr fontId="1"/>
  </si>
  <si>
    <t>ご予約メンバー表</t>
    <phoneticPr fontId="1"/>
  </si>
  <si>
    <t>本文には予約日・団体名をご記載ください。</t>
    <rPh sb="0" eb="2">
      <t>ホンブン</t>
    </rPh>
    <rPh sb="8" eb="10">
      <t>ダンタイ</t>
    </rPh>
    <rPh sb="10" eb="11">
      <t>メイ</t>
    </rPh>
    <rPh sb="13" eb="15">
      <t>キサイ</t>
    </rPh>
    <phoneticPr fontId="1"/>
  </si>
  <si>
    <t>なお、送付の際は件名に「団体予約」、</t>
    <rPh sb="3" eb="5">
      <t>ソウフ</t>
    </rPh>
    <rPh sb="6" eb="7">
      <t>サイ</t>
    </rPh>
    <rPh sb="8" eb="10">
      <t>ケンメイ</t>
    </rPh>
    <rPh sb="12" eb="14">
      <t>ダンタイ</t>
    </rPh>
    <rPh sb="14" eb="16">
      <t>ヨヤク</t>
    </rPh>
    <phoneticPr fontId="1"/>
  </si>
  <si>
    <t>区分</t>
    <rPh sb="0" eb="2">
      <t>クブン</t>
    </rPh>
    <phoneticPr fontId="1"/>
  </si>
  <si>
    <t>　　　 ご入力後以下の専用アドレスまでご送付をお願いします。</t>
    <rPh sb="5" eb="8">
      <t>ニュウリョクゴ</t>
    </rPh>
    <rPh sb="8" eb="10">
      <t>イカ</t>
    </rPh>
    <rPh sb="11" eb="13">
      <t>センヨウ</t>
    </rPh>
    <rPh sb="20" eb="22">
      <t>ソウフ</t>
    </rPh>
    <rPh sb="24" eb="25">
      <t>ネガ</t>
    </rPh>
    <phoneticPr fontId="1"/>
  </si>
  <si>
    <t>※１ページにつき５レーン表示となっております。
　印刷の際は印刷ページ数にご注意ください。</t>
    <rPh sb="12" eb="14">
      <t>ヒョウジ</t>
    </rPh>
    <rPh sb="25" eb="27">
      <t>インサツ</t>
    </rPh>
    <rPh sb="28" eb="29">
      <t>サイ</t>
    </rPh>
    <rPh sb="30" eb="32">
      <t>インサツ</t>
    </rPh>
    <rPh sb="35" eb="36">
      <t>スウ</t>
    </rPh>
    <rPh sb="38" eb="40">
      <t>チュウイ</t>
    </rPh>
    <phoneticPr fontId="1"/>
  </si>
  <si>
    <t>開始時間:</t>
    <rPh sb="0" eb="2">
      <t>カイシ</t>
    </rPh>
    <rPh sb="2" eb="4">
      <t>ジカン</t>
    </rPh>
    <phoneticPr fontId="1"/>
  </si>
  <si>
    <t>【団体らくらくパックお申込書】</t>
    <phoneticPr fontId="1"/>
  </si>
  <si>
    <t xml:space="preserve">※ご予約日はお申込日から２週間以降の日付をご記入ください。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</si>
</sst>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\-0000"/>
    <numFmt numFmtId="177" formatCode="\(aaa\)"/>
    <numFmt numFmtId="178" formatCode="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22"/>
      <name val="メイリオ"/>
      <family val="3"/>
      <charset val="128"/>
    </font>
    <font>
      <sz val="12"/>
      <color theme="8" tint="0.79998168889431442"/>
      <name val="メイリオ"/>
      <family val="3"/>
      <charset val="128"/>
    </font>
    <font>
      <sz val="12"/>
      <color rgb="FFC0E0FF"/>
      <name val="メイリオ"/>
      <family val="3"/>
      <charset val="128"/>
    </font>
    <font>
      <sz val="9"/>
      <color theme="0" tint="-0.14999847407452621"/>
      <name val="メイリオ"/>
      <family val="3"/>
      <charset val="128"/>
    </font>
    <font>
      <sz val="12"/>
      <name val="Meiryo UI"/>
      <family val="3"/>
      <charset val="128"/>
    </font>
    <font>
      <sz val="11"/>
      <name val="メイリオ"/>
      <family val="3"/>
      <charset val="128"/>
    </font>
    <font>
      <sz val="12"/>
      <color theme="0" tint="-0.14999847407452621"/>
      <name val="メイリオ"/>
      <family val="3"/>
      <charset val="128"/>
    </font>
    <font>
      <sz val="10"/>
      <color theme="0" tint="-0.1499679555650502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hair">
        <color theme="0" tint="-0.1499679555650502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theme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0" tint="-0.1499679555650502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theme="0" tint="-0.1499679555650502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20" fontId="2" fillId="2" borderId="0" xfId="0" applyNumberFormat="1" applyFont="1" applyFill="1"/>
    <xf numFmtId="20" fontId="2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top"/>
    </xf>
    <xf numFmtId="0" fontId="6" fillId="2" borderId="0" xfId="0" applyFont="1" applyFill="1"/>
    <xf numFmtId="0" fontId="3" fillId="0" borderId="11" xfId="0" applyFont="1" applyBorder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 applyAlignment="1">
      <alignment horizontal="left"/>
    </xf>
    <xf numFmtId="0" fontId="3" fillId="0" borderId="34" xfId="0" applyFont="1" applyBorder="1"/>
    <xf numFmtId="0" fontId="3" fillId="0" borderId="34" xfId="0" applyFont="1" applyBorder="1" applyAlignment="1">
      <alignment horizontal="center" shrinkToFit="1"/>
    </xf>
    <xf numFmtId="0" fontId="3" fillId="0" borderId="29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4" xfId="0" applyFont="1" applyBorder="1"/>
    <xf numFmtId="0" fontId="3" fillId="0" borderId="13" xfId="0" applyFont="1" applyBorder="1"/>
    <xf numFmtId="0" fontId="3" fillId="0" borderId="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9" fillId="3" borderId="16" xfId="0" applyFont="1" applyFill="1" applyBorder="1" applyAlignment="1">
      <alignment horizontal="right" vertical="center"/>
    </xf>
    <xf numFmtId="0" fontId="9" fillId="3" borderId="32" xfId="0" applyFont="1" applyFill="1" applyBorder="1" applyAlignment="1">
      <alignment vertical="center"/>
    </xf>
    <xf numFmtId="0" fontId="9" fillId="3" borderId="33" xfId="0" applyFont="1" applyFill="1" applyBorder="1" applyAlignment="1">
      <alignment vertical="center"/>
    </xf>
    <xf numFmtId="177" fontId="3" fillId="0" borderId="20" xfId="0" applyNumberFormat="1" applyFont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20" fontId="7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4" fontId="3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176" fontId="3" fillId="3" borderId="4" xfId="0" quotePrefix="1" applyNumberFormat="1" applyFont="1" applyFill="1" applyBorder="1" applyAlignment="1" applyProtection="1">
      <alignment horizontal="left"/>
      <protection locked="0"/>
    </xf>
    <xf numFmtId="0" fontId="3" fillId="0" borderId="1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20" fontId="3" fillId="3" borderId="20" xfId="0" applyNumberFormat="1" applyFont="1" applyFill="1" applyBorder="1" applyAlignment="1" applyProtection="1">
      <alignment horizontal="center" vertical="center"/>
      <protection locked="0"/>
    </xf>
    <xf numFmtId="20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11" fillId="2" borderId="0" xfId="0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178" fontId="3" fillId="0" borderId="41" xfId="0" applyNumberFormat="1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 applyProtection="1">
      <alignment horizontal="right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78" fontId="3" fillId="0" borderId="51" xfId="0" applyNumberFormat="1" applyFont="1" applyBorder="1" applyAlignment="1" applyProtection="1">
      <alignment horizontal="right" vertical="center"/>
      <protection locked="0"/>
    </xf>
    <xf numFmtId="0" fontId="15" fillId="2" borderId="6" xfId="0" applyFont="1" applyFill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2" borderId="0" xfId="0" applyFont="1" applyFill="1" applyAlignment="1">
      <alignment horizontal="center" vertical="center"/>
    </xf>
    <xf numFmtId="20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left" vertical="center"/>
    </xf>
    <xf numFmtId="177" fontId="3" fillId="0" borderId="24" xfId="0" applyNumberFormat="1" applyFont="1" applyBorder="1" applyAlignment="1">
      <alignment horizontal="center" vertical="center"/>
    </xf>
    <xf numFmtId="14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20" fontId="1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20" fontId="3" fillId="3" borderId="25" xfId="0" applyNumberFormat="1" applyFont="1" applyFill="1" applyBorder="1" applyAlignment="1" applyProtection="1">
      <alignment vertical="center"/>
      <protection locked="0"/>
    </xf>
    <xf numFmtId="0" fontId="3" fillId="4" borderId="23" xfId="0" applyFont="1" applyFill="1" applyBorder="1" applyAlignment="1">
      <alignment horizontal="right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/>
    </xf>
    <xf numFmtId="0" fontId="3" fillId="3" borderId="36" xfId="0" applyFont="1" applyFill="1" applyBorder="1" applyAlignment="1" applyProtection="1">
      <alignment horizontal="left"/>
      <protection locked="0"/>
    </xf>
    <xf numFmtId="0" fontId="3" fillId="3" borderId="34" xfId="0" applyFont="1" applyFill="1" applyBorder="1" applyAlignment="1" applyProtection="1">
      <alignment horizontal="left"/>
      <protection locked="0"/>
    </xf>
    <xf numFmtId="0" fontId="3" fillId="3" borderId="29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left"/>
      <protection locked="0"/>
    </xf>
    <xf numFmtId="49" fontId="3" fillId="3" borderId="10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5" borderId="52" xfId="0" applyFont="1" applyFill="1" applyBorder="1" applyAlignment="1" applyProtection="1">
      <alignment horizontal="center" vertical="center"/>
      <protection locked="0"/>
    </xf>
    <xf numFmtId="0" fontId="3" fillId="5" borderId="48" xfId="0" applyFont="1" applyFill="1" applyBorder="1" applyAlignment="1" applyProtection="1">
      <alignment horizontal="center" vertical="center"/>
      <protection locked="0"/>
    </xf>
    <xf numFmtId="0" fontId="3" fillId="5" borderId="43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textRotation="255"/>
      <protection locked="0"/>
    </xf>
    <xf numFmtId="0" fontId="3" fillId="0" borderId="46" xfId="0" applyFont="1" applyBorder="1" applyAlignment="1" applyProtection="1">
      <alignment horizontal="center" vertical="center" textRotation="255"/>
      <protection locked="0"/>
    </xf>
    <xf numFmtId="0" fontId="3" fillId="0" borderId="41" xfId="0" applyFont="1" applyBorder="1" applyAlignment="1" applyProtection="1">
      <alignment horizontal="center" vertical="center" textRotation="255"/>
      <protection locked="0"/>
    </xf>
    <xf numFmtId="0" fontId="13" fillId="0" borderId="3" xfId="0" applyFont="1" applyBorder="1" applyAlignment="1">
      <alignment horizontal="right" vertical="center" wrapText="1"/>
    </xf>
  </cellXfs>
  <cellStyles count="1">
    <cellStyle name="標準" xfId="0" builtinId="0"/>
  </cellStyles>
  <dxfs count="7"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C0E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7</xdr:row>
          <xdr:rowOff>38100</xdr:rowOff>
        </xdr:from>
        <xdr:to>
          <xdr:col>2</xdr:col>
          <xdr:colOff>666750</xdr:colOff>
          <xdr:row>7</xdr:row>
          <xdr:rowOff>352425</xdr:rowOff>
        </xdr:to>
        <xdr:sp macro="" textlink="">
          <xdr:nvSpPr>
            <xdr:cNvPr id="5126" name="OptionButton1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</xdr:row>
          <xdr:rowOff>38100</xdr:rowOff>
        </xdr:from>
        <xdr:to>
          <xdr:col>3</xdr:col>
          <xdr:colOff>1066800</xdr:colOff>
          <xdr:row>7</xdr:row>
          <xdr:rowOff>352425</xdr:rowOff>
        </xdr:to>
        <xdr:sp macro="" textlink="">
          <xdr:nvSpPr>
            <xdr:cNvPr id="5127" name="OptionButton2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7</xdr:row>
          <xdr:rowOff>38100</xdr:rowOff>
        </xdr:from>
        <xdr:to>
          <xdr:col>5</xdr:col>
          <xdr:colOff>695325</xdr:colOff>
          <xdr:row>7</xdr:row>
          <xdr:rowOff>352425</xdr:rowOff>
        </xdr:to>
        <xdr:sp macro="" textlink="">
          <xdr:nvSpPr>
            <xdr:cNvPr id="5128" name="OptionButton3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1781175</xdr:colOff>
          <xdr:row>7</xdr:row>
          <xdr:rowOff>38100</xdr:rowOff>
        </xdr:from>
        <xdr:to>
          <xdr:col>14</xdr:col>
          <xdr:colOff>400050</xdr:colOff>
          <xdr:row>7</xdr:row>
          <xdr:rowOff>352425</xdr:rowOff>
        </xdr:to>
        <xdr:sp macro="" textlink="">
          <xdr:nvSpPr>
            <xdr:cNvPr id="5129" name="OptionButton4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8283</xdr:colOff>
      <xdr:row>12</xdr:row>
      <xdr:rowOff>0</xdr:rowOff>
    </xdr:from>
    <xdr:to>
      <xdr:col>0</xdr:col>
      <xdr:colOff>409575</xdr:colOff>
      <xdr:row>16</xdr:row>
      <xdr:rowOff>306457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83" y="8172450"/>
          <a:ext cx="401292" cy="156375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/>
        <a:lstStyle/>
        <a:p>
          <a:pPr algn="ctr"/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会社・団体</a:t>
          </a:r>
        </a:p>
      </xdr:txBody>
    </xdr:sp>
    <xdr:clientData/>
  </xdr:twoCellAnchor>
  <xdr:twoCellAnchor>
    <xdr:from>
      <xdr:col>0</xdr:col>
      <xdr:colOff>8282</xdr:colOff>
      <xdr:row>18</xdr:row>
      <xdr:rowOff>0</xdr:rowOff>
    </xdr:from>
    <xdr:to>
      <xdr:col>0</xdr:col>
      <xdr:colOff>419099</xdr:colOff>
      <xdr:row>21</xdr:row>
      <xdr:rowOff>306457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82" y="10058400"/>
          <a:ext cx="410817" cy="124943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/>
        <a:lstStyle/>
        <a:p>
          <a:pPr algn="ctr"/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幹事様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9</xdr:row>
          <xdr:rowOff>38100</xdr:rowOff>
        </xdr:from>
        <xdr:to>
          <xdr:col>2</xdr:col>
          <xdr:colOff>781050</xdr:colOff>
          <xdr:row>9</xdr:row>
          <xdr:rowOff>352425</xdr:rowOff>
        </xdr:to>
        <xdr:sp macro="" textlink="">
          <xdr:nvSpPr>
            <xdr:cNvPr id="5138" name="OptionButton11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9</xdr:row>
          <xdr:rowOff>38100</xdr:rowOff>
        </xdr:from>
        <xdr:to>
          <xdr:col>3</xdr:col>
          <xdr:colOff>419100</xdr:colOff>
          <xdr:row>9</xdr:row>
          <xdr:rowOff>352425</xdr:rowOff>
        </xdr:to>
        <xdr:sp macro="" textlink="">
          <xdr:nvSpPr>
            <xdr:cNvPr id="5139" name="OptionButton12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1781175</xdr:colOff>
          <xdr:row>9</xdr:row>
          <xdr:rowOff>38100</xdr:rowOff>
        </xdr:from>
        <xdr:to>
          <xdr:col>14</xdr:col>
          <xdr:colOff>400050</xdr:colOff>
          <xdr:row>9</xdr:row>
          <xdr:rowOff>352425</xdr:rowOff>
        </xdr:to>
        <xdr:sp macro="" textlink="">
          <xdr:nvSpPr>
            <xdr:cNvPr id="5140" name="OptionButton13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56029</xdr:colOff>
      <xdr:row>7</xdr:row>
      <xdr:rowOff>134469</xdr:rowOff>
    </xdr:from>
    <xdr:to>
      <xdr:col>7</xdr:col>
      <xdr:colOff>1030941</xdr:colOff>
      <xdr:row>10</xdr:row>
      <xdr:rowOff>268940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49A842-4616-0A83-EB2D-1F29F40323E1}"/>
            </a:ext>
          </a:extLst>
        </xdr:cNvPr>
        <xdr:cNvSpPr/>
      </xdr:nvSpPr>
      <xdr:spPr bwMode="auto">
        <a:xfrm>
          <a:off x="56029" y="2924734"/>
          <a:ext cx="9289677" cy="1658471"/>
        </a:xfrm>
        <a:prstGeom prst="rect">
          <a:avLst/>
        </a:prstGeom>
        <a:solidFill>
          <a:srgbClr val="FFFFFF">
            <a:alpha val="85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3200" kern="1200"/>
            <a:t>ご予約確定後、入力していただきます。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65A8-E7C2-4C07-98FD-DC3C7B4728A3}">
  <sheetPr codeName="Sheet3">
    <pageSetUpPr fitToPage="1"/>
  </sheetPr>
  <dimension ref="A1:P30"/>
  <sheetViews>
    <sheetView showGridLines="0" tabSelected="1" zoomScale="85" zoomScaleNormal="85" zoomScaleSheetLayoutView="100" workbookViewId="0">
      <selection activeCell="G7" sqref="G7"/>
    </sheetView>
  </sheetViews>
  <sheetFormatPr defaultRowHeight="22.5" x14ac:dyDescent="0.5"/>
  <cols>
    <col min="1" max="1" width="15.625" style="1" customWidth="1"/>
    <col min="2" max="8" width="15.625" style="2" customWidth="1"/>
    <col min="9" max="11" width="6.125" style="4" hidden="1" customWidth="1"/>
    <col min="12" max="12" width="15" style="4" hidden="1" customWidth="1"/>
    <col min="13" max="13" width="25.5" style="12" customWidth="1"/>
    <col min="14" max="14" width="25.625" style="9" customWidth="1"/>
    <col min="15" max="15" width="22" style="9" customWidth="1"/>
    <col min="16" max="22" width="11.625" style="4" customWidth="1"/>
    <col min="23" max="16384" width="9" style="4"/>
  </cols>
  <sheetData>
    <row r="1" spans="1:16" ht="39.950000000000003" customHeight="1" thickBot="1" x14ac:dyDescent="0.55000000000000004">
      <c r="A1" s="14" t="s">
        <v>59</v>
      </c>
      <c r="B1" s="15"/>
      <c r="C1" s="15"/>
      <c r="D1" s="15"/>
      <c r="E1" s="15"/>
      <c r="F1" s="62"/>
      <c r="G1" s="62"/>
      <c r="H1" s="64" t="s">
        <v>16</v>
      </c>
      <c r="I1" s="44"/>
      <c r="J1" s="45"/>
      <c r="K1" s="45"/>
      <c r="L1" s="45"/>
      <c r="M1" s="63" t="s">
        <v>27</v>
      </c>
      <c r="N1" s="63" t="s">
        <v>26</v>
      </c>
      <c r="P1" s="5"/>
    </row>
    <row r="2" spans="1:16" ht="30" customHeight="1" thickBot="1" x14ac:dyDescent="0.55000000000000004">
      <c r="A2" s="16" t="s">
        <v>18</v>
      </c>
      <c r="B2" s="47"/>
      <c r="C2" s="42" t="str">
        <f>IF(B2&lt;&gt;"",B2,"")</f>
        <v/>
      </c>
      <c r="D2" s="17" t="s">
        <v>19</v>
      </c>
      <c r="E2" s="60"/>
      <c r="F2" s="17" t="s">
        <v>20</v>
      </c>
      <c r="G2" s="61"/>
      <c r="H2" s="18" t="s">
        <v>3</v>
      </c>
      <c r="I2" s="44"/>
      <c r="J2" s="45"/>
      <c r="K2" s="45"/>
      <c r="L2" s="45"/>
      <c r="M2" s="10" t="str">
        <f>IF(B2="","[" &amp; SUBSTITUTE(A2,":","") &amp; "]" &amp; $M$1,"")</f>
        <v>[ご予約日]をご記入ください</v>
      </c>
      <c r="N2" s="10" t="str">
        <f>IF(E2="","[" &amp; SUBSTITUTE(D2,":","") &amp; "]" &amp; $M$1,"")</f>
        <v>[集合時間]をご記入ください</v>
      </c>
      <c r="O2" s="10" t="str">
        <f>IF(G2="","[" &amp; SUBSTITUTE(F2,":","") &amp; "]" &amp; $M$1,"")</f>
        <v>[開始時間]をご記入ください</v>
      </c>
      <c r="P2" s="6"/>
    </row>
    <row r="3" spans="1:16" ht="30" customHeight="1" thickBot="1" x14ac:dyDescent="0.55000000000000004">
      <c r="A3" s="19" t="s">
        <v>21</v>
      </c>
      <c r="B3" s="20"/>
      <c r="C3" s="20"/>
      <c r="D3" s="20"/>
      <c r="E3" s="20"/>
      <c r="F3" s="21"/>
      <c r="G3" s="18"/>
      <c r="H3" s="18"/>
      <c r="I3" s="44"/>
      <c r="J3" s="45"/>
      <c r="K3" s="45"/>
      <c r="L3" s="45"/>
      <c r="M3" s="7"/>
      <c r="N3" s="8"/>
      <c r="P3" s="5"/>
    </row>
    <row r="4" spans="1:16" ht="30" customHeight="1" thickBot="1" x14ac:dyDescent="0.55000000000000004">
      <c r="A4" s="120"/>
      <c r="B4" s="121"/>
      <c r="C4" s="121"/>
      <c r="D4" s="121"/>
      <c r="E4" s="121"/>
      <c r="F4" s="121"/>
      <c r="G4" s="121"/>
      <c r="H4" s="122"/>
      <c r="I4" s="44"/>
      <c r="J4" s="45"/>
      <c r="K4" s="45"/>
      <c r="L4" s="45"/>
      <c r="M4" s="10" t="str">
        <f>IF(A4="","[" &amp; SUBSTITUTE(A3,":","") &amp; "]" &amp; $M$1,"")</f>
        <v>[大会名]をご記入ください</v>
      </c>
      <c r="N4" s="8"/>
      <c r="O4" s="11"/>
      <c r="P4" s="6"/>
    </row>
    <row r="5" spans="1:16" ht="30" customHeight="1" thickBot="1" x14ac:dyDescent="0.55000000000000004">
      <c r="A5" s="19" t="s">
        <v>4</v>
      </c>
      <c r="B5" s="15"/>
      <c r="C5" s="15"/>
      <c r="D5" s="15"/>
      <c r="E5" s="15"/>
      <c r="F5" s="15"/>
      <c r="G5" s="15"/>
      <c r="H5" s="15"/>
      <c r="I5" s="45"/>
      <c r="J5" s="45"/>
      <c r="K5" s="45"/>
      <c r="L5" s="45"/>
      <c r="M5" s="7"/>
      <c r="N5" s="8"/>
      <c r="O5" s="8"/>
    </row>
    <row r="6" spans="1:16" ht="30" customHeight="1" x14ac:dyDescent="0.5">
      <c r="A6" s="22" t="s">
        <v>29</v>
      </c>
      <c r="B6" s="23"/>
      <c r="C6" s="24" t="s">
        <v>22</v>
      </c>
      <c r="D6" s="23"/>
      <c r="E6" s="24" t="s">
        <v>23</v>
      </c>
      <c r="F6" s="25"/>
      <c r="G6" s="26" t="s">
        <v>24</v>
      </c>
      <c r="H6" s="27"/>
      <c r="I6" s="45"/>
      <c r="J6" s="45"/>
      <c r="K6" s="45"/>
      <c r="L6" s="45"/>
      <c r="M6" s="10" t="str">
        <f>IF(A7="","[" &amp; SUBSTITUTE(A6,":","") &amp; "]" &amp; $M$1,"")</f>
        <v>[ゲーム数]をご記入ください</v>
      </c>
      <c r="N6" s="10" t="str">
        <f>IF(C7="","[" &amp; SUBSTITUTE(C6,":","") &amp; "]" &amp; $M$1,"")</f>
        <v>[レーン数]をご記入ください</v>
      </c>
      <c r="O6" s="8"/>
    </row>
    <row r="7" spans="1:16" ht="30" customHeight="1" x14ac:dyDescent="0.5">
      <c r="A7" s="48"/>
      <c r="B7" s="52" t="s">
        <v>2</v>
      </c>
      <c r="C7" s="49"/>
      <c r="D7" s="52" t="s">
        <v>0</v>
      </c>
      <c r="E7" s="49"/>
      <c r="F7" s="53" t="s">
        <v>1</v>
      </c>
      <c r="G7" s="50"/>
      <c r="H7" s="54" t="s">
        <v>1</v>
      </c>
      <c r="I7" s="46"/>
      <c r="J7" s="45"/>
      <c r="K7" s="45"/>
      <c r="L7" s="45"/>
      <c r="M7" s="10" t="str">
        <f>IF(E7="","[" &amp; SUBSTITUTE(E6,":","") &amp; "]" &amp; $M$1,"")</f>
        <v>[参加人数]をご記入ください</v>
      </c>
      <c r="N7" s="10" t="str">
        <f>IF(G7="","[" &amp; SUBSTITUTE(G6,":","") &amp; "]" &amp; $M$1,"")</f>
        <v>[(うち小学生以下)]をご記入ください</v>
      </c>
      <c r="O7" s="7"/>
      <c r="P7" s="3"/>
    </row>
    <row r="8" spans="1:16" ht="30" customHeight="1" thickBot="1" x14ac:dyDescent="0.55000000000000004">
      <c r="A8" s="39" t="s">
        <v>25</v>
      </c>
      <c r="B8" s="40"/>
      <c r="C8" s="40"/>
      <c r="D8" s="40"/>
      <c r="E8" s="40"/>
      <c r="F8" s="40"/>
      <c r="G8" s="40"/>
      <c r="H8" s="41"/>
      <c r="I8" s="45" t="b">
        <v>0</v>
      </c>
      <c r="J8" s="45" t="b">
        <v>0</v>
      </c>
      <c r="K8" s="45" t="b">
        <v>0</v>
      </c>
      <c r="L8" s="45" t="b">
        <v>1</v>
      </c>
      <c r="M8" s="7" t="str">
        <f>IF(AND(I8=FALSE,J8=FALSE,K8=FALSE),"[" &amp; SUBSTITUTE(A8,":","") &amp; "]" &amp; $N$1,"")</f>
        <v>[料金]をご選択ください</v>
      </c>
      <c r="N8" s="8"/>
      <c r="O8" s="8"/>
    </row>
    <row r="9" spans="1:16" ht="30" customHeight="1" thickBot="1" x14ac:dyDescent="0.55000000000000004">
      <c r="A9" s="110" t="s">
        <v>5</v>
      </c>
      <c r="B9" s="108"/>
      <c r="C9" s="108"/>
      <c r="D9" s="108"/>
      <c r="E9" s="108"/>
      <c r="F9" s="108"/>
      <c r="G9" s="108"/>
      <c r="H9" s="109"/>
      <c r="I9" s="45"/>
      <c r="J9" s="45"/>
      <c r="K9" s="45"/>
      <c r="L9" s="45"/>
      <c r="M9" s="7"/>
      <c r="N9" s="8"/>
      <c r="O9" s="8"/>
    </row>
    <row r="10" spans="1:16" ht="30" customHeight="1" x14ac:dyDescent="0.5">
      <c r="A10" s="28" t="s">
        <v>15</v>
      </c>
      <c r="B10" s="29"/>
      <c r="C10" s="43"/>
      <c r="D10" s="43"/>
      <c r="E10" s="30"/>
      <c r="F10" s="30"/>
      <c r="G10" s="30"/>
      <c r="H10" s="31"/>
      <c r="I10" s="45" t="b">
        <v>0</v>
      </c>
      <c r="J10" s="45" t="b">
        <v>0</v>
      </c>
      <c r="K10" s="45" t="b">
        <v>0</v>
      </c>
      <c r="L10" s="45" t="b">
        <v>1</v>
      </c>
      <c r="M10" s="7" t="str">
        <f>IF(AND(I10=FALSE,J10=FALSE,K10=FALSE),"[賞品の持込み有無]" &amp; $N$1,"")</f>
        <v>[賞品の持込み有無]をご選択ください</v>
      </c>
      <c r="N10" s="8"/>
      <c r="O10" s="8"/>
    </row>
    <row r="11" spans="1:16" ht="30" customHeight="1" thickBot="1" x14ac:dyDescent="0.55000000000000004">
      <c r="A11" s="55" t="s">
        <v>17</v>
      </c>
      <c r="B11" s="56"/>
      <c r="C11" s="56"/>
      <c r="D11" s="57"/>
      <c r="E11" s="58" t="s">
        <v>6</v>
      </c>
      <c r="F11" s="57"/>
      <c r="G11" s="56" t="s">
        <v>7</v>
      </c>
      <c r="H11" s="59"/>
      <c r="I11" s="45"/>
      <c r="J11" s="45"/>
      <c r="K11" s="45"/>
      <c r="L11" s="45"/>
      <c r="M11" s="7" t="str">
        <f>IF(OR(D11="",F11=""),"[長机・イス] の数" &amp; $M$1 &amp; "。不要な場合は0" &amp; $M$1,"")</f>
        <v>[長机・イス] の数をご記入ください。不要な場合は0をご記入ください</v>
      </c>
      <c r="N11" s="8"/>
      <c r="O11" s="8"/>
    </row>
    <row r="12" spans="1:16" ht="24.95" customHeight="1" thickBot="1" x14ac:dyDescent="0.55000000000000004">
      <c r="A12" s="19"/>
      <c r="B12" s="15"/>
      <c r="C12" s="15"/>
      <c r="D12" s="15"/>
      <c r="E12" s="15"/>
      <c r="F12" s="15"/>
      <c r="G12" s="15"/>
      <c r="H12" s="15"/>
      <c r="I12" s="45"/>
      <c r="J12" s="45"/>
      <c r="K12" s="45"/>
      <c r="L12" s="45"/>
      <c r="M12" s="7"/>
      <c r="N12" s="8"/>
      <c r="O12" s="8"/>
    </row>
    <row r="13" spans="1:16" ht="24.95" customHeight="1" x14ac:dyDescent="0.5">
      <c r="A13" s="32" t="s">
        <v>9</v>
      </c>
      <c r="B13" s="111"/>
      <c r="C13" s="112"/>
      <c r="D13" s="112"/>
      <c r="E13" s="112"/>
      <c r="F13" s="112"/>
      <c r="G13" s="112"/>
      <c r="H13" s="113"/>
      <c r="I13" s="45"/>
      <c r="J13" s="45"/>
      <c r="K13" s="45"/>
      <c r="L13" s="45"/>
      <c r="M13" s="7" t="str">
        <f>IF(B13="","[" &amp; SUBSTITUTE(A13,":","") &amp; "]" &amp; $M$1,"")</f>
        <v>[会社名]をご記入ください</v>
      </c>
      <c r="N13" s="8"/>
      <c r="O13" s="8"/>
    </row>
    <row r="14" spans="1:16" ht="24.95" customHeight="1" x14ac:dyDescent="0.5">
      <c r="A14" s="33" t="s">
        <v>8</v>
      </c>
      <c r="B14" s="114"/>
      <c r="C14" s="115"/>
      <c r="D14" s="115"/>
      <c r="E14" s="115"/>
      <c r="F14" s="115"/>
      <c r="G14" s="115"/>
      <c r="H14" s="116"/>
      <c r="I14" s="45"/>
      <c r="J14" s="45"/>
      <c r="K14" s="45"/>
      <c r="L14" s="45"/>
      <c r="M14" s="7" t="str">
        <f>IF(B14="","[" &amp; SUBSTITUTE(A14,":","") &amp; "]" &amp; $M$1,"")</f>
        <v>[団体名]をご記入ください</v>
      </c>
      <c r="N14" s="8"/>
      <c r="O14" s="8"/>
    </row>
    <row r="15" spans="1:16" ht="24.95" customHeight="1" x14ac:dyDescent="0.5">
      <c r="A15" s="33" t="s">
        <v>10</v>
      </c>
      <c r="B15" s="51"/>
      <c r="C15" s="34"/>
      <c r="D15" s="34"/>
      <c r="E15" s="34"/>
      <c r="F15" s="34"/>
      <c r="G15" s="34"/>
      <c r="H15" s="35"/>
      <c r="I15" s="45"/>
      <c r="J15" s="45"/>
      <c r="K15" s="45"/>
      <c r="L15" s="45"/>
      <c r="M15" s="7" t="str">
        <f>IF(B15="","[" &amp; SUBSTITUTE(A15,":","") &amp; "]" &amp; $M$1,"")</f>
        <v>[郵便番号]をご記入ください</v>
      </c>
      <c r="N15" s="8"/>
      <c r="O15" s="8"/>
    </row>
    <row r="16" spans="1:16" ht="24.95" customHeight="1" x14ac:dyDescent="0.5">
      <c r="A16" s="33" t="s">
        <v>11</v>
      </c>
      <c r="B16" s="114"/>
      <c r="C16" s="115"/>
      <c r="D16" s="115"/>
      <c r="E16" s="115"/>
      <c r="F16" s="115"/>
      <c r="G16" s="115"/>
      <c r="H16" s="116"/>
      <c r="I16" s="45"/>
      <c r="J16" s="45"/>
      <c r="K16" s="45"/>
      <c r="L16" s="45"/>
      <c r="M16" s="7" t="str">
        <f>IF(B16="","[" &amp; SUBSTITUTE(A16,":","") &amp; "]" &amp; $M$1,"")</f>
        <v>[住所]をご記入ください</v>
      </c>
      <c r="N16" s="8"/>
      <c r="O16" s="8"/>
    </row>
    <row r="17" spans="1:15" ht="24.95" customHeight="1" thickBot="1" x14ac:dyDescent="0.55000000000000004">
      <c r="A17" s="36" t="s">
        <v>12</v>
      </c>
      <c r="B17" s="117"/>
      <c r="C17" s="118"/>
      <c r="D17" s="37" t="s">
        <v>14</v>
      </c>
      <c r="E17" s="119"/>
      <c r="F17" s="118"/>
      <c r="G17" s="38"/>
      <c r="H17" s="13"/>
      <c r="I17" s="45"/>
      <c r="J17" s="45"/>
      <c r="K17" s="45"/>
      <c r="L17" s="45"/>
      <c r="M17" s="7" t="str">
        <f>IF(B17="","[" &amp; SUBSTITUTE(A17,":","") &amp; "]" &amp; $M$1,"")</f>
        <v>[TEL]をご記入ください</v>
      </c>
      <c r="N17" s="7" t="str">
        <f>IF(E17="","[" &amp; SUBSTITUTE(D17,":","") &amp; "]" &amp; $M$1,"")</f>
        <v>[FAX]をご記入ください</v>
      </c>
      <c r="O17" s="8"/>
    </row>
    <row r="18" spans="1:15" ht="24.95" customHeight="1" thickBot="1" x14ac:dyDescent="0.55000000000000004">
      <c r="A18" s="20"/>
      <c r="B18" s="15"/>
      <c r="C18" s="15"/>
      <c r="D18" s="15"/>
      <c r="E18" s="15"/>
      <c r="F18" s="15"/>
      <c r="G18" s="15"/>
      <c r="H18" s="15"/>
      <c r="I18" s="45"/>
      <c r="J18" s="45"/>
      <c r="K18" s="45"/>
      <c r="L18" s="45"/>
      <c r="M18" s="7"/>
      <c r="N18" s="8"/>
      <c r="O18" s="8"/>
    </row>
    <row r="19" spans="1:15" ht="24.95" customHeight="1" x14ac:dyDescent="0.5">
      <c r="A19" s="32" t="s">
        <v>13</v>
      </c>
      <c r="B19" s="111"/>
      <c r="C19" s="112"/>
      <c r="D19" s="112"/>
      <c r="E19" s="112"/>
      <c r="F19" s="112"/>
      <c r="G19" s="112"/>
      <c r="H19" s="113"/>
      <c r="I19" s="45"/>
      <c r="J19" s="45"/>
      <c r="K19" s="45"/>
      <c r="L19" s="45"/>
      <c r="M19" s="7" t="str">
        <f>IF(B19="","[" &amp; SUBSTITUTE(A19,":","") &amp; "]" &amp; $M$1,"")</f>
        <v>[お名前]をご記入ください</v>
      </c>
      <c r="N19" s="8"/>
      <c r="O19" s="8"/>
    </row>
    <row r="20" spans="1:15" ht="24.95" customHeight="1" x14ac:dyDescent="0.5">
      <c r="A20" s="33" t="s">
        <v>10</v>
      </c>
      <c r="B20" s="51"/>
      <c r="C20" s="34"/>
      <c r="D20" s="34"/>
      <c r="E20" s="34"/>
      <c r="F20" s="34"/>
      <c r="G20" s="34"/>
      <c r="H20" s="35"/>
      <c r="I20" s="45"/>
      <c r="J20" s="45"/>
      <c r="K20" s="45"/>
      <c r="L20" s="45"/>
      <c r="M20" s="7" t="str">
        <f>IF(B20="","[" &amp; SUBSTITUTE(A20,":","") &amp; "]" &amp; $M$1,"")</f>
        <v>[郵便番号]をご記入ください</v>
      </c>
      <c r="N20" s="8"/>
      <c r="O20" s="8"/>
    </row>
    <row r="21" spans="1:15" ht="24.95" customHeight="1" x14ac:dyDescent="0.5">
      <c r="A21" s="33" t="s">
        <v>11</v>
      </c>
      <c r="B21" s="114"/>
      <c r="C21" s="115"/>
      <c r="D21" s="115"/>
      <c r="E21" s="115"/>
      <c r="F21" s="115"/>
      <c r="G21" s="115"/>
      <c r="H21" s="116"/>
      <c r="I21" s="45"/>
      <c r="J21" s="45"/>
      <c r="K21" s="45"/>
      <c r="L21" s="45"/>
      <c r="M21" s="7" t="str">
        <f>IF(B21="","[" &amp; SUBSTITUTE(A21,":","") &amp; "]" &amp; $M$1,"")</f>
        <v>[住所]をご記入ください</v>
      </c>
      <c r="N21" s="8"/>
      <c r="O21" s="8"/>
    </row>
    <row r="22" spans="1:15" ht="24.95" customHeight="1" thickBot="1" x14ac:dyDescent="0.55000000000000004">
      <c r="A22" s="36" t="s">
        <v>12</v>
      </c>
      <c r="B22" s="117"/>
      <c r="C22" s="118"/>
      <c r="D22" s="37" t="s">
        <v>14</v>
      </c>
      <c r="E22" s="119"/>
      <c r="F22" s="118"/>
      <c r="G22" s="38"/>
      <c r="H22" s="13"/>
      <c r="I22" s="45"/>
      <c r="J22" s="45"/>
      <c r="K22" s="45"/>
      <c r="L22" s="45"/>
      <c r="M22" s="7" t="str">
        <f>IF(B22="","[" &amp; SUBSTITUTE(A22,":","") &amp; "]" &amp; $M$1,"")</f>
        <v>[TEL]をご記入ください</v>
      </c>
      <c r="N22" s="7" t="str">
        <f>IF(E22="","[" &amp; SUBSTITUTE(D22,":","") &amp; "]" &amp; $M$1,"")</f>
        <v>[FAX]をご記入ください</v>
      </c>
      <c r="O22" s="8"/>
    </row>
    <row r="23" spans="1:15" ht="24.95" customHeight="1" x14ac:dyDescent="0.5">
      <c r="A23" s="18" t="s">
        <v>28</v>
      </c>
      <c r="B23" s="18"/>
      <c r="C23" s="18"/>
      <c r="D23" s="18"/>
      <c r="E23" s="18" t="s">
        <v>56</v>
      </c>
      <c r="F23" s="18"/>
      <c r="G23" s="18"/>
      <c r="H23" s="18"/>
    </row>
    <row r="24" spans="1:15" ht="9.9499999999999993" customHeight="1" x14ac:dyDescent="0.5">
      <c r="A24" s="20"/>
      <c r="B24" s="15"/>
      <c r="C24" s="15"/>
      <c r="D24" s="15"/>
      <c r="E24" s="20"/>
      <c r="F24" s="18"/>
      <c r="G24" s="15"/>
      <c r="H24" s="15"/>
      <c r="I24" s="45"/>
      <c r="J24" s="45"/>
      <c r="K24" s="45"/>
      <c r="L24" s="45"/>
      <c r="M24" s="7"/>
      <c r="N24" s="8"/>
      <c r="O24" s="8"/>
    </row>
    <row r="25" spans="1:15" s="66" customFormat="1" ht="24.95" customHeight="1" x14ac:dyDescent="0.15">
      <c r="A25" s="65" t="s">
        <v>60</v>
      </c>
      <c r="B25" s="65"/>
      <c r="C25" s="65"/>
      <c r="D25" s="65"/>
      <c r="E25" s="20" t="s">
        <v>31</v>
      </c>
      <c r="F25" s="68" t="s">
        <v>30</v>
      </c>
      <c r="G25" s="65"/>
      <c r="H25" s="65"/>
      <c r="M25" s="10"/>
      <c r="N25" s="67"/>
      <c r="O25" s="67"/>
    </row>
    <row r="26" spans="1:15" s="66" customFormat="1" ht="24.95" customHeight="1" x14ac:dyDescent="0.15">
      <c r="A26" s="65"/>
      <c r="B26" s="65"/>
      <c r="C26" s="65"/>
      <c r="D26" s="65"/>
      <c r="E26" s="20"/>
      <c r="F26" s="15" t="s">
        <v>54</v>
      </c>
      <c r="G26" s="65"/>
      <c r="H26" s="65"/>
      <c r="M26" s="10"/>
      <c r="N26" s="67"/>
      <c r="O26" s="67"/>
    </row>
    <row r="27" spans="1:15" s="66" customFormat="1" ht="24.95" customHeight="1" x14ac:dyDescent="0.15">
      <c r="A27" s="65"/>
      <c r="B27" s="65"/>
      <c r="C27" s="65"/>
      <c r="D27" s="65"/>
      <c r="E27" s="65"/>
      <c r="F27" s="65" t="s">
        <v>53</v>
      </c>
      <c r="G27" s="65"/>
      <c r="H27" s="65"/>
      <c r="M27" s="10"/>
      <c r="N27" s="67"/>
      <c r="O27" s="67"/>
    </row>
    <row r="28" spans="1:15" ht="24.95" customHeight="1" x14ac:dyDescent="0.5"/>
    <row r="29" spans="1:15" ht="24.95" customHeight="1" x14ac:dyDescent="0.5"/>
    <row r="30" spans="1:15" ht="24.95" customHeight="1" x14ac:dyDescent="0.5"/>
  </sheetData>
  <sheetProtection algorithmName="SHA-512" hashValue="/8BRwdCmRi1h74UKx1JRoKO7p2QSvWy/jGZqlnaFjPr/DdHz7MoMjfa/Pwc1wABbfpwdp7TyIi84OktdNq2K3g==" saltValue="E61TkP99zBM+ZNazckpYSQ==" spinCount="100000" sheet="1" objects="1" scenarios="1" selectLockedCells="1"/>
  <mergeCells count="10">
    <mergeCell ref="B19:H19"/>
    <mergeCell ref="B21:H21"/>
    <mergeCell ref="B22:C22"/>
    <mergeCell ref="E22:F22"/>
    <mergeCell ref="A4:H4"/>
    <mergeCell ref="B17:C17"/>
    <mergeCell ref="B16:H16"/>
    <mergeCell ref="B14:H14"/>
    <mergeCell ref="B13:H13"/>
    <mergeCell ref="E17:F17"/>
  </mergeCells>
  <phoneticPr fontId="1"/>
  <conditionalFormatting sqref="A8:H8 C10:D10">
    <cfRule type="expression" dxfId="6" priority="11">
      <formula>AND($I8=FALSE,$J8=FALSE,$K8=FALSE)</formula>
    </cfRule>
  </conditionalFormatting>
  <conditionalFormatting sqref="B2 E2 G2 A4 A7 C7 E7 G7 D11 F11 B13:B17 E17 B19:B22 E22">
    <cfRule type="containsBlanks" dxfId="5" priority="12">
      <formula>LEN(TRIM(A2))=0</formula>
    </cfRule>
  </conditionalFormatting>
  <dataValidations count="5">
    <dataValidation type="time" allowBlank="1" showInputMessage="1" showErrorMessage="1" errorTitle="時刻の入力" error="10:00～23:15をご記入ください。_x000a_入力例 13:30" promptTitle="---------時刻の入力----------" prompt="10:00～23:15をご記入ください。_x000a_入力例 13:30" sqref="G2 E2" xr:uid="{275A7EB2-CEE6-4BFC-9A5B-6215CB591178}">
      <formula1>0.416666666666667</formula1>
      <formula2>0.96875</formula2>
    </dataValidation>
    <dataValidation type="date" operator="greaterThanOrEqual" allowBlank="1" showInputMessage="1" showErrorMessage="1" errorTitle="ご予約日" error="ご予約日はお申込日から２週間以降の日付をご記入ください。 _x000a_yyyy/mm/dd" promptTitle="----日付の入力----" prompt="日付をご記入ください_x000a_入力例  2024/06/01" sqref="B2" xr:uid="{92F2DCE1-9DB9-4EB9-BC41-2AB33D252D93}">
      <formula1>TODAY()</formula1>
    </dataValidation>
    <dataValidation type="textLength" imeMode="off" operator="lessThanOrEqual" allowBlank="1" showInputMessage="1" showErrorMessage="1" errorTitle="郵便番号の入力" error="郵便番号を入力してください。数字７桁_x000a_入力例 7000944" promptTitle="-----------郵便番号の入力-----------" prompt="郵便番号をご記入ください。数字７桁_x000a_入力例 7000944" sqref="B20 B15" xr:uid="{0D53145F-9257-4550-A37D-208B4739DE64}">
      <formula1>7</formula1>
    </dataValidation>
    <dataValidation type="whole" imeMode="off" operator="greaterThanOrEqual" allowBlank="1" showInputMessage="1" showErrorMessage="1" errorTitle="数値の入力" error="数字を入力してください。" promptTitle="----------数値の入力----------" prompt="数字をご記入ください。" sqref="E7 A7 C7" xr:uid="{794A4E35-B1DC-4B9D-AC80-93DA37E5CA0E}">
      <formula1>1</formula1>
    </dataValidation>
    <dataValidation type="whole" imeMode="off" operator="greaterThanOrEqual" allowBlank="1" showInputMessage="1" showErrorMessage="1" errorTitle="数値の入力" error="数字を入力してください。" promptTitle="----------数値の入力----------" prompt="数字をご記入ください。" sqref="F11 G7 D11" xr:uid="{D712B9DD-4D31-456A-855A-8666435C5BE6}">
      <formula1>0</formula1>
    </dataValidation>
  </dataValidations>
  <pageMargins left="0.7" right="0.7" top="0.75" bottom="0.75" header="0.3" footer="0.3"/>
  <pageSetup paperSize="9" scale="71" orientation="portrait" r:id="rId1"/>
  <colBreaks count="1" manualBreakCount="1">
    <brk id="12" max="1048575" man="1"/>
  </colBreaks>
  <drawing r:id="rId2"/>
  <legacyDrawing r:id="rId3"/>
  <controls>
    <mc:AlternateContent xmlns:mc="http://schemas.openxmlformats.org/markup-compatibility/2006">
      <mc:Choice Requires="x14">
        <control shapeId="5129" r:id="rId4" name="OptionButton4">
          <controlPr locked="0" defaultSize="0" autoLine="0" autoPict="0" linkedCell="L8" r:id="rId5">
            <anchor moveWithCells="1">
              <from>
                <xdr:col>13</xdr:col>
                <xdr:colOff>1781175</xdr:colOff>
                <xdr:row>7</xdr:row>
                <xdr:rowOff>38100</xdr:rowOff>
              </from>
              <to>
                <xdr:col>14</xdr:col>
                <xdr:colOff>400050</xdr:colOff>
                <xdr:row>7</xdr:row>
                <xdr:rowOff>352425</xdr:rowOff>
              </to>
            </anchor>
          </controlPr>
        </control>
      </mc:Choice>
      <mc:Fallback>
        <control shapeId="5129" r:id="rId4" name="OptionButton4"/>
      </mc:Fallback>
    </mc:AlternateContent>
    <mc:AlternateContent xmlns:mc="http://schemas.openxmlformats.org/markup-compatibility/2006">
      <mc:Choice Requires="x14">
        <control shapeId="5126" r:id="rId6" name="OptionButton1">
          <controlPr locked="0" defaultSize="0" autoFill="0" autoLine="0" linkedCell="I8" r:id="rId7">
            <anchor moveWithCells="1">
              <from>
                <xdr:col>1</xdr:col>
                <xdr:colOff>533400</xdr:colOff>
                <xdr:row>7</xdr:row>
                <xdr:rowOff>38100</xdr:rowOff>
              </from>
              <to>
                <xdr:col>2</xdr:col>
                <xdr:colOff>666750</xdr:colOff>
                <xdr:row>7</xdr:row>
                <xdr:rowOff>352425</xdr:rowOff>
              </to>
            </anchor>
          </controlPr>
        </control>
      </mc:Choice>
      <mc:Fallback>
        <control shapeId="5126" r:id="rId6" name="OptionButton1"/>
      </mc:Fallback>
    </mc:AlternateContent>
    <mc:AlternateContent xmlns:mc="http://schemas.openxmlformats.org/markup-compatibility/2006">
      <mc:Choice Requires="x14">
        <control shapeId="5127" r:id="rId8" name="OptionButton2">
          <controlPr locked="0" defaultSize="0" autoLine="0" linkedCell="J8" r:id="rId9">
            <anchor moveWithCells="1">
              <from>
                <xdr:col>3</xdr:col>
                <xdr:colOff>104775</xdr:colOff>
                <xdr:row>7</xdr:row>
                <xdr:rowOff>38100</xdr:rowOff>
              </from>
              <to>
                <xdr:col>3</xdr:col>
                <xdr:colOff>1066800</xdr:colOff>
                <xdr:row>7</xdr:row>
                <xdr:rowOff>352425</xdr:rowOff>
              </to>
            </anchor>
          </controlPr>
        </control>
      </mc:Choice>
      <mc:Fallback>
        <control shapeId="5127" r:id="rId8" name="OptionButton2"/>
      </mc:Fallback>
    </mc:AlternateContent>
    <mc:AlternateContent xmlns:mc="http://schemas.openxmlformats.org/markup-compatibility/2006">
      <mc:Choice Requires="x14">
        <control shapeId="5128" r:id="rId10" name="OptionButton3">
          <controlPr locked="0" defaultSize="0" autoLine="0" linkedCell="K8" r:id="rId11">
            <anchor moveWithCells="1">
              <from>
                <xdr:col>4</xdr:col>
                <xdr:colOff>504825</xdr:colOff>
                <xdr:row>7</xdr:row>
                <xdr:rowOff>38100</xdr:rowOff>
              </from>
              <to>
                <xdr:col>5</xdr:col>
                <xdr:colOff>695325</xdr:colOff>
                <xdr:row>7</xdr:row>
                <xdr:rowOff>352425</xdr:rowOff>
              </to>
            </anchor>
          </controlPr>
        </control>
      </mc:Choice>
      <mc:Fallback>
        <control shapeId="5128" r:id="rId10" name="OptionButton3"/>
      </mc:Fallback>
    </mc:AlternateContent>
    <mc:AlternateContent xmlns:mc="http://schemas.openxmlformats.org/markup-compatibility/2006">
      <mc:Choice Requires="x14">
        <control shapeId="5138" r:id="rId12" name="OptionButton11">
          <controlPr locked="0" defaultSize="0" autoFill="0" autoLine="0" linkedCell="I10" r:id="rId13">
            <anchor moveWithCells="1">
              <from>
                <xdr:col>2</xdr:col>
                <xdr:colOff>276225</xdr:colOff>
                <xdr:row>9</xdr:row>
                <xdr:rowOff>38100</xdr:rowOff>
              </from>
              <to>
                <xdr:col>2</xdr:col>
                <xdr:colOff>781050</xdr:colOff>
                <xdr:row>9</xdr:row>
                <xdr:rowOff>352425</xdr:rowOff>
              </to>
            </anchor>
          </controlPr>
        </control>
      </mc:Choice>
      <mc:Fallback>
        <control shapeId="5138" r:id="rId12" name="OptionButton11"/>
      </mc:Fallback>
    </mc:AlternateContent>
    <mc:AlternateContent xmlns:mc="http://schemas.openxmlformats.org/markup-compatibility/2006">
      <mc:Choice Requires="x14">
        <control shapeId="5139" r:id="rId14" name="OptionButton12">
          <controlPr locked="0" defaultSize="0" autoFill="0" autoLine="0" linkedCell="J10" r:id="rId15">
            <anchor moveWithCells="1">
              <from>
                <xdr:col>2</xdr:col>
                <xdr:colOff>1104900</xdr:colOff>
                <xdr:row>9</xdr:row>
                <xdr:rowOff>38100</xdr:rowOff>
              </from>
              <to>
                <xdr:col>3</xdr:col>
                <xdr:colOff>419100</xdr:colOff>
                <xdr:row>9</xdr:row>
                <xdr:rowOff>352425</xdr:rowOff>
              </to>
            </anchor>
          </controlPr>
        </control>
      </mc:Choice>
      <mc:Fallback>
        <control shapeId="5139" r:id="rId14" name="OptionButton12"/>
      </mc:Fallback>
    </mc:AlternateContent>
    <mc:AlternateContent xmlns:mc="http://schemas.openxmlformats.org/markup-compatibility/2006">
      <mc:Choice Requires="x14">
        <control shapeId="5140" r:id="rId16" name="OptionButton13">
          <controlPr locked="0" defaultSize="0" autoFill="0" autoLine="0" autoPict="0" linkedCell="L10" r:id="rId5">
            <anchor moveWithCells="1">
              <from>
                <xdr:col>13</xdr:col>
                <xdr:colOff>1781175</xdr:colOff>
                <xdr:row>9</xdr:row>
                <xdr:rowOff>38100</xdr:rowOff>
              </from>
              <to>
                <xdr:col>14</xdr:col>
                <xdr:colOff>400050</xdr:colOff>
                <xdr:row>9</xdr:row>
                <xdr:rowOff>352425</xdr:rowOff>
              </to>
            </anchor>
          </controlPr>
        </control>
      </mc:Choice>
      <mc:Fallback>
        <control shapeId="5140" r:id="rId16" name="OptionButton1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ED21-E863-4FF0-AEC4-1572C7C4E0FE}">
  <sheetPr codeName="Sheet4">
    <pageSetUpPr fitToPage="1"/>
  </sheetPr>
  <dimension ref="A1:O162"/>
  <sheetViews>
    <sheetView showGridLines="0" zoomScale="85" zoomScaleNormal="85" zoomScaleSheetLayoutView="85" workbookViewId="0">
      <pane ySplit="4" topLeftCell="A5" activePane="bottomLeft" state="frozen"/>
      <selection pane="bottomLeft" activeCell="D7" sqref="D7"/>
    </sheetView>
  </sheetViews>
  <sheetFormatPr defaultRowHeight="22.5" x14ac:dyDescent="0.5"/>
  <cols>
    <col min="1" max="1" width="12.625" style="1" customWidth="1"/>
    <col min="2" max="2" width="14.625" style="2" customWidth="1"/>
    <col min="3" max="3" width="10.125" style="2" customWidth="1"/>
    <col min="4" max="4" width="11.25" style="2" customWidth="1"/>
    <col min="5" max="5" width="30.625" style="2" customWidth="1"/>
    <col min="6" max="6" width="10.125" style="2" customWidth="1"/>
    <col min="7" max="7" width="11.875" style="2" customWidth="1"/>
    <col min="8" max="8" width="16.25" style="2" customWidth="1"/>
    <col min="9" max="9" width="6" style="2" customWidth="1"/>
    <col min="10" max="11" width="21.875" style="12" bestFit="1" customWidth="1"/>
    <col min="12" max="12" width="23.625" style="12" bestFit="1" customWidth="1"/>
    <col min="13" max="13" width="22.625" style="4" customWidth="1"/>
    <col min="14" max="16384" width="9" style="4"/>
  </cols>
  <sheetData>
    <row r="1" spans="1:15" ht="39.950000000000003" customHeight="1" thickBot="1" x14ac:dyDescent="0.55000000000000004">
      <c r="A1" s="14" t="s">
        <v>52</v>
      </c>
      <c r="B1" s="15"/>
      <c r="C1" s="15"/>
      <c r="D1" s="15"/>
      <c r="E1" s="132" t="s">
        <v>57</v>
      </c>
      <c r="F1" s="132"/>
      <c r="G1" s="132"/>
      <c r="H1" s="132"/>
      <c r="I1" s="101"/>
      <c r="J1" s="100" t="s">
        <v>51</v>
      </c>
      <c r="K1" s="63" t="s">
        <v>26</v>
      </c>
      <c r="L1" s="99"/>
      <c r="M1" s="93"/>
    </row>
    <row r="2" spans="1:15" ht="30" customHeight="1" thickBot="1" x14ac:dyDescent="0.55000000000000004">
      <c r="A2" s="95" t="s">
        <v>18</v>
      </c>
      <c r="B2" s="98"/>
      <c r="C2" s="97" t="str">
        <f>IF(B2&lt;&gt;"",B2,"")</f>
        <v/>
      </c>
      <c r="D2" s="95" t="s">
        <v>50</v>
      </c>
      <c r="E2" s="94"/>
      <c r="F2" s="96" t="s">
        <v>49</v>
      </c>
      <c r="G2" s="103" t="s">
        <v>58</v>
      </c>
      <c r="H2" s="102"/>
      <c r="J2" s="10" t="str">
        <f>IF(B2="","[" &amp; SUBSTITUTE(A2,":","") &amp; "]" &amp; $J$1,"")</f>
        <v>[ご予約日]をご記入ください</v>
      </c>
      <c r="K2" s="10" t="str">
        <f>IF(E2="","[" &amp; SUBSTITUTE(D2,":","") &amp; "]" &amp; $J$1,"")</f>
        <v>[ご予約名]をご記入ください</v>
      </c>
      <c r="L2" s="10" t="str">
        <f>IF(H2="","[" &amp; SUBSTITUTE(G2,":","") &amp; "]" &amp; $J$1,"")</f>
        <v>[開始時間]をご記入ください</v>
      </c>
      <c r="M2" s="93"/>
    </row>
    <row r="3" spans="1:15" ht="12" customHeight="1" thickBot="1" x14ac:dyDescent="0.55000000000000004">
      <c r="A3" s="92"/>
      <c r="B3" s="18"/>
      <c r="C3" s="18"/>
      <c r="D3" s="18"/>
      <c r="E3" s="18"/>
      <c r="F3" s="18"/>
      <c r="G3" s="18"/>
      <c r="H3" s="18"/>
    </row>
    <row r="4" spans="1:15" ht="50.1" customHeight="1" thickBot="1" x14ac:dyDescent="0.55000000000000004">
      <c r="A4" s="91" t="s">
        <v>48</v>
      </c>
      <c r="B4" s="88" t="s">
        <v>47</v>
      </c>
      <c r="C4" s="90" t="s">
        <v>46</v>
      </c>
      <c r="D4" s="89" t="s">
        <v>45</v>
      </c>
      <c r="E4" s="88" t="s">
        <v>44</v>
      </c>
      <c r="F4" s="88" t="s">
        <v>43</v>
      </c>
      <c r="G4" s="107" t="s">
        <v>55</v>
      </c>
      <c r="H4" s="87" t="s">
        <v>36</v>
      </c>
      <c r="I4" s="86" t="s">
        <v>35</v>
      </c>
      <c r="J4" s="7" t="str">
        <f t="shared" ref="J4:J35" si="0">IF(AND($E4&lt;&gt;"",TRIM(F4)=""),"[" &amp; SUBSTITUTE(F$4,":","") &amp; "]" &amp; $K$1,"")</f>
        <v/>
      </c>
      <c r="K4" s="7" t="str">
        <f t="shared" ref="K4:L35" si="1">IF(AND($E4&lt;&gt;"",TRIM(G4)=""),"[" &amp; SUBSTITUTE(G$4,":","") &amp; "]" &amp; $K$1,"")</f>
        <v/>
      </c>
      <c r="L4" s="7" t="str">
        <f t="shared" si="1"/>
        <v/>
      </c>
      <c r="M4" s="7"/>
      <c r="N4" s="70"/>
      <c r="O4" s="70"/>
    </row>
    <row r="5" spans="1:15" s="70" customFormat="1" ht="30" customHeight="1" x14ac:dyDescent="0.15">
      <c r="A5" s="123"/>
      <c r="B5" s="129"/>
      <c r="C5" s="83" t="s">
        <v>34</v>
      </c>
      <c r="D5" s="85"/>
      <c r="E5" s="84"/>
      <c r="F5" s="83"/>
      <c r="G5" s="104"/>
      <c r="H5" s="78"/>
      <c r="I5" s="73"/>
      <c r="J5" s="7" t="str">
        <f>IF(AND($E5&lt;&gt;"",TRIM(F5)=""),"[" &amp; SUBSTITUTE(F$4,":","") &amp; "]" &amp; $K$1,"")</f>
        <v/>
      </c>
      <c r="K5" s="7" t="str">
        <f>IF(AND($E5&lt;&gt;"",TRIM(G5)=""),"[" &amp; SUBSTITUTE(G$4,":","") &amp; "]" &amp; $K$1,"")</f>
        <v/>
      </c>
      <c r="L5" s="7" t="str">
        <f>IF(AND($E5&lt;&gt;"",TRIM(H5)=""),"[" &amp; SUBSTITUTE(H$4,":","") &amp; "]" &amp; $K$1,"")</f>
        <v/>
      </c>
      <c r="M5" s="7"/>
    </row>
    <row r="6" spans="1:15" s="70" customFormat="1" ht="30" customHeight="1" x14ac:dyDescent="0.15">
      <c r="A6" s="124"/>
      <c r="B6" s="130"/>
      <c r="C6" s="79" t="s">
        <v>34</v>
      </c>
      <c r="D6" s="81"/>
      <c r="E6" s="80"/>
      <c r="F6" s="79"/>
      <c r="G6" s="105"/>
      <c r="H6" s="78"/>
      <c r="I6" s="73"/>
      <c r="J6" s="7" t="str">
        <f t="shared" si="0"/>
        <v/>
      </c>
      <c r="K6" s="7" t="str">
        <f t="shared" ref="K6:K69" si="2">IF(AND($E6&lt;&gt;"",TRIM(G6)=""),"[" &amp; SUBSTITUTE(G$4,":","") &amp; "]" &amp; $K$1,"")</f>
        <v/>
      </c>
      <c r="L6" s="7" t="str">
        <f>IF(AND($E6&lt;&gt;"",TRIM(H6)=""),"[" &amp; SUBSTITUTE(H$4,":","") &amp; "]" &amp; $K$1,"")</f>
        <v/>
      </c>
      <c r="M6" s="7"/>
    </row>
    <row r="7" spans="1:15" s="70" customFormat="1" ht="30" customHeight="1" x14ac:dyDescent="0.15">
      <c r="A7" s="124"/>
      <c r="B7" s="130"/>
      <c r="C7" s="79"/>
      <c r="D7" s="81"/>
      <c r="E7" s="80"/>
      <c r="F7" s="79"/>
      <c r="G7" s="105"/>
      <c r="H7" s="78"/>
      <c r="I7" s="73"/>
      <c r="J7" s="7" t="str">
        <f t="shared" si="0"/>
        <v/>
      </c>
      <c r="K7" s="7" t="str">
        <f t="shared" si="2"/>
        <v/>
      </c>
      <c r="L7" s="7" t="str">
        <f t="shared" si="1"/>
        <v/>
      </c>
      <c r="M7" s="7"/>
    </row>
    <row r="8" spans="1:15" s="70" customFormat="1" ht="30" customHeight="1" x14ac:dyDescent="0.15">
      <c r="A8" s="124"/>
      <c r="B8" s="130"/>
      <c r="C8" s="79"/>
      <c r="D8" s="81"/>
      <c r="E8" s="80"/>
      <c r="F8" s="79"/>
      <c r="G8" s="105"/>
      <c r="H8" s="78"/>
      <c r="I8" s="73"/>
      <c r="J8" s="7" t="str">
        <f t="shared" si="0"/>
        <v/>
      </c>
      <c r="K8" s="7" t="str">
        <f t="shared" si="2"/>
        <v/>
      </c>
      <c r="L8" s="7" t="str">
        <f t="shared" si="1"/>
        <v/>
      </c>
      <c r="M8" s="7"/>
    </row>
    <row r="9" spans="1:15" s="70" customFormat="1" ht="30" customHeight="1" thickBot="1" x14ac:dyDescent="0.2">
      <c r="A9" s="125"/>
      <c r="B9" s="131"/>
      <c r="C9" s="75"/>
      <c r="D9" s="77"/>
      <c r="E9" s="76"/>
      <c r="F9" s="75"/>
      <c r="G9" s="106"/>
      <c r="H9" s="74"/>
      <c r="I9" s="73"/>
      <c r="J9" s="7" t="str">
        <f t="shared" si="0"/>
        <v/>
      </c>
      <c r="K9" s="7" t="str">
        <f t="shared" si="2"/>
        <v/>
      </c>
      <c r="L9" s="7" t="str">
        <f t="shared" si="1"/>
        <v/>
      </c>
      <c r="M9" s="7"/>
    </row>
    <row r="10" spans="1:15" s="70" customFormat="1" ht="30" customHeight="1" x14ac:dyDescent="0.15">
      <c r="A10" s="123"/>
      <c r="B10" s="126"/>
      <c r="C10" s="83"/>
      <c r="D10" s="85"/>
      <c r="E10" s="84"/>
      <c r="F10" s="83"/>
      <c r="G10" s="104"/>
      <c r="H10" s="82"/>
      <c r="I10" s="73"/>
      <c r="J10" s="7" t="str">
        <f t="shared" si="0"/>
        <v/>
      </c>
      <c r="K10" s="7" t="str">
        <f t="shared" si="2"/>
        <v/>
      </c>
      <c r="L10" s="7" t="str">
        <f t="shared" si="1"/>
        <v/>
      </c>
      <c r="M10" s="7"/>
    </row>
    <row r="11" spans="1:15" s="70" customFormat="1" ht="30" customHeight="1" x14ac:dyDescent="0.15">
      <c r="A11" s="124"/>
      <c r="B11" s="127"/>
      <c r="C11" s="79"/>
      <c r="D11" s="81"/>
      <c r="E11" s="80"/>
      <c r="F11" s="79"/>
      <c r="G11" s="105"/>
      <c r="H11" s="78"/>
      <c r="I11" s="73"/>
      <c r="J11" s="7" t="str">
        <f t="shared" si="0"/>
        <v/>
      </c>
      <c r="K11" s="7" t="str">
        <f t="shared" si="2"/>
        <v/>
      </c>
      <c r="L11" s="7" t="str">
        <f t="shared" si="1"/>
        <v/>
      </c>
      <c r="M11" s="7"/>
    </row>
    <row r="12" spans="1:15" s="70" customFormat="1" ht="30" customHeight="1" x14ac:dyDescent="0.15">
      <c r="A12" s="124"/>
      <c r="B12" s="127"/>
      <c r="C12" s="79"/>
      <c r="D12" s="81"/>
      <c r="E12" s="80"/>
      <c r="F12" s="79"/>
      <c r="G12" s="105"/>
      <c r="H12" s="78"/>
      <c r="I12" s="73"/>
      <c r="J12" s="7" t="str">
        <f t="shared" si="0"/>
        <v/>
      </c>
      <c r="K12" s="7" t="str">
        <f t="shared" si="2"/>
        <v/>
      </c>
      <c r="L12" s="7" t="str">
        <f t="shared" si="1"/>
        <v/>
      </c>
      <c r="M12" s="7"/>
    </row>
    <row r="13" spans="1:15" s="70" customFormat="1" ht="30" customHeight="1" x14ac:dyDescent="0.15">
      <c r="A13" s="124"/>
      <c r="B13" s="127"/>
      <c r="C13" s="79"/>
      <c r="D13" s="81"/>
      <c r="E13" s="80"/>
      <c r="F13" s="79"/>
      <c r="G13" s="105"/>
      <c r="H13" s="78"/>
      <c r="I13" s="73"/>
      <c r="J13" s="7" t="str">
        <f t="shared" si="0"/>
        <v/>
      </c>
      <c r="K13" s="7" t="str">
        <f t="shared" si="2"/>
        <v/>
      </c>
      <c r="L13" s="7" t="str">
        <f t="shared" si="1"/>
        <v/>
      </c>
      <c r="M13" s="7"/>
    </row>
    <row r="14" spans="1:15" s="70" customFormat="1" ht="30" customHeight="1" thickBot="1" x14ac:dyDescent="0.2">
      <c r="A14" s="125"/>
      <c r="B14" s="128"/>
      <c r="C14" s="75"/>
      <c r="D14" s="77"/>
      <c r="E14" s="76"/>
      <c r="F14" s="75"/>
      <c r="G14" s="106"/>
      <c r="H14" s="74"/>
      <c r="I14" s="73"/>
      <c r="J14" s="7" t="str">
        <f t="shared" si="0"/>
        <v/>
      </c>
      <c r="K14" s="7" t="str">
        <f t="shared" si="2"/>
        <v/>
      </c>
      <c r="L14" s="7" t="str">
        <f t="shared" si="1"/>
        <v/>
      </c>
      <c r="M14" s="7"/>
    </row>
    <row r="15" spans="1:15" s="70" customFormat="1" ht="30" customHeight="1" x14ac:dyDescent="0.15">
      <c r="A15" s="123"/>
      <c r="B15" s="126"/>
      <c r="C15" s="83"/>
      <c r="D15" s="85"/>
      <c r="E15" s="84"/>
      <c r="F15" s="83"/>
      <c r="G15" s="104"/>
      <c r="H15" s="82"/>
      <c r="I15" s="73"/>
      <c r="J15" s="7" t="str">
        <f t="shared" si="0"/>
        <v/>
      </c>
      <c r="K15" s="7" t="str">
        <f t="shared" si="2"/>
        <v/>
      </c>
      <c r="L15" s="7" t="str">
        <f t="shared" si="1"/>
        <v/>
      </c>
      <c r="M15" s="7"/>
    </row>
    <row r="16" spans="1:15" s="70" customFormat="1" ht="30" customHeight="1" x14ac:dyDescent="0.15">
      <c r="A16" s="124"/>
      <c r="B16" s="127"/>
      <c r="C16" s="79"/>
      <c r="D16" s="81"/>
      <c r="E16" s="80"/>
      <c r="F16" s="79"/>
      <c r="G16" s="105"/>
      <c r="H16" s="78"/>
      <c r="I16" s="73"/>
      <c r="J16" s="7" t="str">
        <f t="shared" si="0"/>
        <v/>
      </c>
      <c r="K16" s="7" t="str">
        <f t="shared" si="2"/>
        <v/>
      </c>
      <c r="L16" s="7" t="str">
        <f t="shared" si="1"/>
        <v/>
      </c>
      <c r="M16" s="7"/>
    </row>
    <row r="17" spans="1:13" s="70" customFormat="1" ht="30" customHeight="1" x14ac:dyDescent="0.15">
      <c r="A17" s="124"/>
      <c r="B17" s="127"/>
      <c r="C17" s="79"/>
      <c r="D17" s="81"/>
      <c r="E17" s="80"/>
      <c r="F17" s="79"/>
      <c r="G17" s="105"/>
      <c r="H17" s="78"/>
      <c r="I17" s="73"/>
      <c r="J17" s="7" t="str">
        <f t="shared" si="0"/>
        <v/>
      </c>
      <c r="K17" s="7" t="str">
        <f t="shared" si="2"/>
        <v/>
      </c>
      <c r="L17" s="7" t="str">
        <f t="shared" si="1"/>
        <v/>
      </c>
      <c r="M17" s="7"/>
    </row>
    <row r="18" spans="1:13" s="70" customFormat="1" ht="30" customHeight="1" x14ac:dyDescent="0.15">
      <c r="A18" s="124"/>
      <c r="B18" s="127"/>
      <c r="C18" s="79"/>
      <c r="D18" s="81"/>
      <c r="E18" s="80"/>
      <c r="F18" s="79"/>
      <c r="G18" s="105"/>
      <c r="H18" s="78"/>
      <c r="I18" s="73"/>
      <c r="J18" s="7" t="str">
        <f t="shared" si="0"/>
        <v/>
      </c>
      <c r="K18" s="7" t="str">
        <f t="shared" si="2"/>
        <v/>
      </c>
      <c r="L18" s="7" t="str">
        <f t="shared" si="1"/>
        <v/>
      </c>
      <c r="M18" s="7"/>
    </row>
    <row r="19" spans="1:13" s="70" customFormat="1" ht="30" customHeight="1" thickBot="1" x14ac:dyDescent="0.2">
      <c r="A19" s="125"/>
      <c r="B19" s="128"/>
      <c r="C19" s="75"/>
      <c r="D19" s="77"/>
      <c r="E19" s="76"/>
      <c r="F19" s="75"/>
      <c r="G19" s="106"/>
      <c r="H19" s="74"/>
      <c r="I19" s="73"/>
      <c r="J19" s="7" t="str">
        <f t="shared" si="0"/>
        <v/>
      </c>
      <c r="K19" s="7" t="str">
        <f t="shared" si="2"/>
        <v/>
      </c>
      <c r="L19" s="7" t="str">
        <f t="shared" si="1"/>
        <v/>
      </c>
      <c r="M19" s="7"/>
    </row>
    <row r="20" spans="1:13" s="70" customFormat="1" ht="30" customHeight="1" x14ac:dyDescent="0.15">
      <c r="A20" s="123"/>
      <c r="B20" s="126"/>
      <c r="C20" s="83"/>
      <c r="D20" s="85"/>
      <c r="E20" s="84"/>
      <c r="F20" s="83"/>
      <c r="G20" s="104"/>
      <c r="H20" s="82"/>
      <c r="I20" s="73"/>
      <c r="J20" s="7" t="str">
        <f t="shared" si="0"/>
        <v/>
      </c>
      <c r="K20" s="7" t="str">
        <f t="shared" si="2"/>
        <v/>
      </c>
      <c r="L20" s="7" t="str">
        <f t="shared" si="1"/>
        <v/>
      </c>
      <c r="M20" s="7"/>
    </row>
    <row r="21" spans="1:13" s="70" customFormat="1" ht="30" customHeight="1" x14ac:dyDescent="0.15">
      <c r="A21" s="124"/>
      <c r="B21" s="127"/>
      <c r="C21" s="79"/>
      <c r="D21" s="81"/>
      <c r="E21" s="80"/>
      <c r="F21" s="79"/>
      <c r="G21" s="105"/>
      <c r="H21" s="78"/>
      <c r="I21" s="73"/>
      <c r="J21" s="7" t="str">
        <f t="shared" si="0"/>
        <v/>
      </c>
      <c r="K21" s="7" t="str">
        <f t="shared" si="2"/>
        <v/>
      </c>
      <c r="L21" s="7" t="str">
        <f t="shared" si="1"/>
        <v/>
      </c>
      <c r="M21" s="7"/>
    </row>
    <row r="22" spans="1:13" s="70" customFormat="1" ht="30" customHeight="1" x14ac:dyDescent="0.15">
      <c r="A22" s="124"/>
      <c r="B22" s="127"/>
      <c r="C22" s="79"/>
      <c r="D22" s="81"/>
      <c r="E22" s="80"/>
      <c r="F22" s="79"/>
      <c r="G22" s="105"/>
      <c r="H22" s="78"/>
      <c r="I22" s="73"/>
      <c r="J22" s="7" t="str">
        <f t="shared" si="0"/>
        <v/>
      </c>
      <c r="K22" s="7" t="str">
        <f t="shared" si="2"/>
        <v/>
      </c>
      <c r="L22" s="7" t="str">
        <f t="shared" si="1"/>
        <v/>
      </c>
      <c r="M22" s="7"/>
    </row>
    <row r="23" spans="1:13" s="70" customFormat="1" ht="30" customHeight="1" x14ac:dyDescent="0.15">
      <c r="A23" s="124"/>
      <c r="B23" s="127"/>
      <c r="C23" s="79"/>
      <c r="D23" s="81"/>
      <c r="E23" s="80"/>
      <c r="F23" s="79"/>
      <c r="G23" s="105"/>
      <c r="H23" s="78"/>
      <c r="I23" s="73"/>
      <c r="J23" s="7" t="str">
        <f t="shared" si="0"/>
        <v/>
      </c>
      <c r="K23" s="7" t="str">
        <f t="shared" si="2"/>
        <v/>
      </c>
      <c r="L23" s="7" t="str">
        <f t="shared" si="1"/>
        <v/>
      </c>
      <c r="M23" s="7"/>
    </row>
    <row r="24" spans="1:13" s="70" customFormat="1" ht="30" customHeight="1" thickBot="1" x14ac:dyDescent="0.2">
      <c r="A24" s="125"/>
      <c r="B24" s="128"/>
      <c r="C24" s="75"/>
      <c r="D24" s="77"/>
      <c r="E24" s="76"/>
      <c r="F24" s="75"/>
      <c r="G24" s="106"/>
      <c r="H24" s="74"/>
      <c r="I24" s="73"/>
      <c r="J24" s="7" t="str">
        <f t="shared" si="0"/>
        <v/>
      </c>
      <c r="K24" s="7" t="str">
        <f t="shared" si="2"/>
        <v/>
      </c>
      <c r="L24" s="7" t="str">
        <f t="shared" si="1"/>
        <v/>
      </c>
      <c r="M24" s="7"/>
    </row>
    <row r="25" spans="1:13" s="70" customFormat="1" ht="30" customHeight="1" x14ac:dyDescent="0.15">
      <c r="A25" s="123"/>
      <c r="B25" s="126"/>
      <c r="C25" s="83"/>
      <c r="D25" s="85"/>
      <c r="E25" s="84"/>
      <c r="F25" s="83"/>
      <c r="G25" s="104"/>
      <c r="H25" s="82"/>
      <c r="I25" s="73"/>
      <c r="J25" s="7" t="str">
        <f t="shared" si="0"/>
        <v/>
      </c>
      <c r="K25" s="7" t="str">
        <f t="shared" si="2"/>
        <v/>
      </c>
      <c r="L25" s="7" t="str">
        <f t="shared" si="1"/>
        <v/>
      </c>
      <c r="M25" s="7"/>
    </row>
    <row r="26" spans="1:13" s="70" customFormat="1" ht="30" customHeight="1" x14ac:dyDescent="0.15">
      <c r="A26" s="124"/>
      <c r="B26" s="127"/>
      <c r="C26" s="79"/>
      <c r="D26" s="81"/>
      <c r="E26" s="80"/>
      <c r="F26" s="79"/>
      <c r="G26" s="105"/>
      <c r="H26" s="78"/>
      <c r="I26" s="73"/>
      <c r="J26" s="7" t="str">
        <f t="shared" si="0"/>
        <v/>
      </c>
      <c r="K26" s="7" t="str">
        <f t="shared" si="2"/>
        <v/>
      </c>
      <c r="L26" s="7" t="str">
        <f t="shared" si="1"/>
        <v/>
      </c>
      <c r="M26" s="7"/>
    </row>
    <row r="27" spans="1:13" s="70" customFormat="1" ht="30" customHeight="1" x14ac:dyDescent="0.15">
      <c r="A27" s="124"/>
      <c r="B27" s="127"/>
      <c r="C27" s="79"/>
      <c r="D27" s="81"/>
      <c r="E27" s="80"/>
      <c r="F27" s="79"/>
      <c r="G27" s="105"/>
      <c r="H27" s="78"/>
      <c r="I27" s="73"/>
      <c r="J27" s="7" t="str">
        <f t="shared" si="0"/>
        <v/>
      </c>
      <c r="K27" s="7" t="str">
        <f t="shared" si="2"/>
        <v/>
      </c>
      <c r="L27" s="7" t="str">
        <f t="shared" si="1"/>
        <v/>
      </c>
      <c r="M27" s="7"/>
    </row>
    <row r="28" spans="1:13" s="70" customFormat="1" ht="30" customHeight="1" x14ac:dyDescent="0.15">
      <c r="A28" s="124"/>
      <c r="B28" s="127"/>
      <c r="C28" s="79"/>
      <c r="D28" s="81"/>
      <c r="E28" s="80"/>
      <c r="F28" s="79"/>
      <c r="G28" s="105"/>
      <c r="H28" s="78"/>
      <c r="I28" s="73"/>
      <c r="J28" s="7" t="str">
        <f t="shared" si="0"/>
        <v/>
      </c>
      <c r="K28" s="7" t="str">
        <f t="shared" si="2"/>
        <v/>
      </c>
      <c r="L28" s="7" t="str">
        <f t="shared" si="1"/>
        <v/>
      </c>
      <c r="M28" s="7"/>
    </row>
    <row r="29" spans="1:13" s="70" customFormat="1" ht="30" customHeight="1" thickBot="1" x14ac:dyDescent="0.2">
      <c r="A29" s="125"/>
      <c r="B29" s="128"/>
      <c r="C29" s="75"/>
      <c r="D29" s="77"/>
      <c r="E29" s="76"/>
      <c r="F29" s="75"/>
      <c r="G29" s="106"/>
      <c r="H29" s="74"/>
      <c r="I29" s="73"/>
      <c r="J29" s="7" t="str">
        <f t="shared" si="0"/>
        <v/>
      </c>
      <c r="K29" s="7" t="str">
        <f t="shared" si="2"/>
        <v/>
      </c>
      <c r="L29" s="7" t="str">
        <f t="shared" si="1"/>
        <v/>
      </c>
      <c r="M29" s="7"/>
    </row>
    <row r="30" spans="1:13" s="70" customFormat="1" ht="30" customHeight="1" x14ac:dyDescent="0.15">
      <c r="A30" s="123"/>
      <c r="B30" s="126"/>
      <c r="C30" s="83"/>
      <c r="D30" s="85"/>
      <c r="E30" s="84"/>
      <c r="F30" s="83"/>
      <c r="G30" s="104"/>
      <c r="H30" s="82"/>
      <c r="I30" s="73"/>
      <c r="J30" s="7" t="str">
        <f t="shared" si="0"/>
        <v/>
      </c>
      <c r="K30" s="7" t="str">
        <f t="shared" si="2"/>
        <v/>
      </c>
      <c r="L30" s="7" t="str">
        <f t="shared" si="1"/>
        <v/>
      </c>
      <c r="M30" s="7"/>
    </row>
    <row r="31" spans="1:13" s="70" customFormat="1" ht="30" customHeight="1" x14ac:dyDescent="0.15">
      <c r="A31" s="124"/>
      <c r="B31" s="127"/>
      <c r="C31" s="79"/>
      <c r="D31" s="81"/>
      <c r="E31" s="80"/>
      <c r="F31" s="79"/>
      <c r="G31" s="105"/>
      <c r="H31" s="78"/>
      <c r="I31" s="73"/>
      <c r="J31" s="7" t="str">
        <f t="shared" si="0"/>
        <v/>
      </c>
      <c r="K31" s="7" t="str">
        <f t="shared" si="2"/>
        <v/>
      </c>
      <c r="L31" s="7" t="str">
        <f t="shared" si="1"/>
        <v/>
      </c>
      <c r="M31" s="7"/>
    </row>
    <row r="32" spans="1:13" s="70" customFormat="1" ht="30" customHeight="1" x14ac:dyDescent="0.15">
      <c r="A32" s="124"/>
      <c r="B32" s="127"/>
      <c r="C32" s="79"/>
      <c r="D32" s="81"/>
      <c r="E32" s="80"/>
      <c r="F32" s="79"/>
      <c r="G32" s="105"/>
      <c r="H32" s="78"/>
      <c r="I32" s="73"/>
      <c r="J32" s="7" t="str">
        <f t="shared" si="0"/>
        <v/>
      </c>
      <c r="K32" s="7" t="str">
        <f t="shared" si="2"/>
        <v/>
      </c>
      <c r="L32" s="7" t="str">
        <f t="shared" si="1"/>
        <v/>
      </c>
      <c r="M32" s="7"/>
    </row>
    <row r="33" spans="1:13" s="70" customFormat="1" ht="30" customHeight="1" x14ac:dyDescent="0.15">
      <c r="A33" s="124"/>
      <c r="B33" s="127"/>
      <c r="C33" s="79"/>
      <c r="D33" s="81"/>
      <c r="E33" s="80"/>
      <c r="F33" s="79"/>
      <c r="G33" s="105"/>
      <c r="H33" s="78"/>
      <c r="I33" s="73"/>
      <c r="J33" s="7" t="str">
        <f t="shared" si="0"/>
        <v/>
      </c>
      <c r="K33" s="7" t="str">
        <f t="shared" si="2"/>
        <v/>
      </c>
      <c r="L33" s="7" t="str">
        <f t="shared" si="1"/>
        <v/>
      </c>
      <c r="M33" s="7"/>
    </row>
    <row r="34" spans="1:13" s="70" customFormat="1" ht="30" customHeight="1" thickBot="1" x14ac:dyDescent="0.2">
      <c r="A34" s="125"/>
      <c r="B34" s="128"/>
      <c r="C34" s="75"/>
      <c r="D34" s="77"/>
      <c r="E34" s="76"/>
      <c r="F34" s="75"/>
      <c r="G34" s="106"/>
      <c r="H34" s="74"/>
      <c r="I34" s="73"/>
      <c r="J34" s="7" t="str">
        <f t="shared" si="0"/>
        <v/>
      </c>
      <c r="K34" s="7" t="str">
        <f t="shared" si="2"/>
        <v/>
      </c>
      <c r="L34" s="7" t="str">
        <f t="shared" si="1"/>
        <v/>
      </c>
      <c r="M34" s="7"/>
    </row>
    <row r="35" spans="1:13" s="70" customFormat="1" ht="30" customHeight="1" x14ac:dyDescent="0.15">
      <c r="A35" s="123"/>
      <c r="B35" s="126"/>
      <c r="C35" s="83"/>
      <c r="D35" s="85"/>
      <c r="E35" s="84"/>
      <c r="F35" s="83"/>
      <c r="G35" s="104"/>
      <c r="H35" s="82"/>
      <c r="I35" s="73"/>
      <c r="J35" s="7" t="str">
        <f t="shared" si="0"/>
        <v/>
      </c>
      <c r="K35" s="7" t="str">
        <f t="shared" si="2"/>
        <v/>
      </c>
      <c r="L35" s="7" t="str">
        <f t="shared" si="1"/>
        <v/>
      </c>
      <c r="M35" s="7"/>
    </row>
    <row r="36" spans="1:13" s="70" customFormat="1" ht="30" customHeight="1" x14ac:dyDescent="0.15">
      <c r="A36" s="124"/>
      <c r="B36" s="127"/>
      <c r="C36" s="79"/>
      <c r="D36" s="81"/>
      <c r="E36" s="80"/>
      <c r="F36" s="79"/>
      <c r="G36" s="105"/>
      <c r="H36" s="78"/>
      <c r="I36" s="73"/>
      <c r="J36" s="7" t="str">
        <f t="shared" ref="J36:J67" si="3">IF(AND($E36&lt;&gt;"",TRIM(F36)=""),"[" &amp; SUBSTITUTE(F$4,":","") &amp; "]" &amp; $K$1,"")</f>
        <v/>
      </c>
      <c r="K36" s="7" t="str">
        <f t="shared" si="2"/>
        <v/>
      </c>
      <c r="L36" s="7" t="str">
        <f t="shared" ref="L36:L67" si="4">IF(AND($E36&lt;&gt;"",TRIM(H36)=""),"[" &amp; SUBSTITUTE(H$4,":","") &amp; "]" &amp; $K$1,"")</f>
        <v/>
      </c>
      <c r="M36" s="7"/>
    </row>
    <row r="37" spans="1:13" s="70" customFormat="1" ht="30" customHeight="1" x14ac:dyDescent="0.15">
      <c r="A37" s="124"/>
      <c r="B37" s="127"/>
      <c r="C37" s="79"/>
      <c r="D37" s="81"/>
      <c r="E37" s="80"/>
      <c r="F37" s="79"/>
      <c r="G37" s="105"/>
      <c r="H37" s="78"/>
      <c r="I37" s="73"/>
      <c r="J37" s="7" t="str">
        <f t="shared" si="3"/>
        <v/>
      </c>
      <c r="K37" s="7" t="str">
        <f t="shared" si="2"/>
        <v/>
      </c>
      <c r="L37" s="7" t="str">
        <f t="shared" si="4"/>
        <v/>
      </c>
      <c r="M37" s="7"/>
    </row>
    <row r="38" spans="1:13" s="70" customFormat="1" ht="30" customHeight="1" x14ac:dyDescent="0.15">
      <c r="A38" s="124"/>
      <c r="B38" s="127"/>
      <c r="C38" s="79"/>
      <c r="D38" s="81"/>
      <c r="E38" s="80"/>
      <c r="F38" s="79"/>
      <c r="G38" s="105"/>
      <c r="H38" s="78"/>
      <c r="I38" s="73"/>
      <c r="J38" s="7" t="str">
        <f t="shared" si="3"/>
        <v/>
      </c>
      <c r="K38" s="7" t="str">
        <f t="shared" si="2"/>
        <v/>
      </c>
      <c r="L38" s="7" t="str">
        <f t="shared" si="4"/>
        <v/>
      </c>
      <c r="M38" s="7"/>
    </row>
    <row r="39" spans="1:13" s="70" customFormat="1" ht="30" customHeight="1" thickBot="1" x14ac:dyDescent="0.2">
      <c r="A39" s="125"/>
      <c r="B39" s="128"/>
      <c r="C39" s="75"/>
      <c r="D39" s="77"/>
      <c r="E39" s="76"/>
      <c r="F39" s="75"/>
      <c r="G39" s="106"/>
      <c r="H39" s="74"/>
      <c r="I39" s="73"/>
      <c r="J39" s="7" t="str">
        <f t="shared" si="3"/>
        <v/>
      </c>
      <c r="K39" s="7" t="str">
        <f t="shared" si="2"/>
        <v/>
      </c>
      <c r="L39" s="7" t="str">
        <f t="shared" si="4"/>
        <v/>
      </c>
      <c r="M39" s="7"/>
    </row>
    <row r="40" spans="1:13" s="70" customFormat="1" ht="30" customHeight="1" x14ac:dyDescent="0.15">
      <c r="A40" s="123"/>
      <c r="B40" s="126"/>
      <c r="C40" s="83"/>
      <c r="D40" s="85"/>
      <c r="E40" s="84"/>
      <c r="F40" s="83"/>
      <c r="G40" s="104"/>
      <c r="H40" s="82"/>
      <c r="I40" s="73"/>
      <c r="J40" s="7" t="str">
        <f t="shared" si="3"/>
        <v/>
      </c>
      <c r="K40" s="7" t="str">
        <f t="shared" si="2"/>
        <v/>
      </c>
      <c r="L40" s="7" t="str">
        <f t="shared" si="4"/>
        <v/>
      </c>
      <c r="M40" s="7"/>
    </row>
    <row r="41" spans="1:13" s="70" customFormat="1" ht="30" customHeight="1" x14ac:dyDescent="0.15">
      <c r="A41" s="124"/>
      <c r="B41" s="127"/>
      <c r="C41" s="79"/>
      <c r="D41" s="81"/>
      <c r="E41" s="80"/>
      <c r="F41" s="79"/>
      <c r="G41" s="105"/>
      <c r="H41" s="78"/>
      <c r="I41" s="73"/>
      <c r="J41" s="7" t="str">
        <f t="shared" si="3"/>
        <v/>
      </c>
      <c r="K41" s="7" t="str">
        <f t="shared" si="2"/>
        <v/>
      </c>
      <c r="L41" s="7" t="str">
        <f t="shared" si="4"/>
        <v/>
      </c>
      <c r="M41" s="7"/>
    </row>
    <row r="42" spans="1:13" s="70" customFormat="1" ht="30" customHeight="1" x14ac:dyDescent="0.15">
      <c r="A42" s="124"/>
      <c r="B42" s="127"/>
      <c r="C42" s="79"/>
      <c r="D42" s="81"/>
      <c r="E42" s="80"/>
      <c r="F42" s="79"/>
      <c r="G42" s="105"/>
      <c r="H42" s="78"/>
      <c r="I42" s="73"/>
      <c r="J42" s="7" t="str">
        <f t="shared" si="3"/>
        <v/>
      </c>
      <c r="K42" s="7" t="str">
        <f t="shared" si="2"/>
        <v/>
      </c>
      <c r="L42" s="7" t="str">
        <f t="shared" si="4"/>
        <v/>
      </c>
      <c r="M42" s="7"/>
    </row>
    <row r="43" spans="1:13" s="70" customFormat="1" ht="30" customHeight="1" x14ac:dyDescent="0.15">
      <c r="A43" s="124"/>
      <c r="B43" s="127"/>
      <c r="C43" s="79"/>
      <c r="D43" s="81"/>
      <c r="E43" s="80"/>
      <c r="F43" s="79"/>
      <c r="G43" s="105"/>
      <c r="H43" s="78"/>
      <c r="I43" s="73"/>
      <c r="J43" s="7" t="str">
        <f t="shared" si="3"/>
        <v/>
      </c>
      <c r="K43" s="7" t="str">
        <f t="shared" si="2"/>
        <v/>
      </c>
      <c r="L43" s="7" t="str">
        <f t="shared" si="4"/>
        <v/>
      </c>
      <c r="M43" s="7"/>
    </row>
    <row r="44" spans="1:13" s="70" customFormat="1" ht="30" customHeight="1" thickBot="1" x14ac:dyDescent="0.2">
      <c r="A44" s="125"/>
      <c r="B44" s="128"/>
      <c r="C44" s="75"/>
      <c r="D44" s="77"/>
      <c r="E44" s="76"/>
      <c r="F44" s="75"/>
      <c r="G44" s="106"/>
      <c r="H44" s="74"/>
      <c r="I44" s="73"/>
      <c r="J44" s="7" t="str">
        <f t="shared" si="3"/>
        <v/>
      </c>
      <c r="K44" s="7" t="str">
        <f t="shared" si="2"/>
        <v/>
      </c>
      <c r="L44" s="7" t="str">
        <f t="shared" si="4"/>
        <v/>
      </c>
      <c r="M44" s="7"/>
    </row>
    <row r="45" spans="1:13" s="70" customFormat="1" ht="30" customHeight="1" x14ac:dyDescent="0.15">
      <c r="A45" s="123"/>
      <c r="B45" s="126"/>
      <c r="C45" s="83"/>
      <c r="D45" s="85"/>
      <c r="E45" s="84"/>
      <c r="F45" s="83"/>
      <c r="G45" s="104"/>
      <c r="H45" s="82"/>
      <c r="I45" s="73"/>
      <c r="J45" s="7" t="str">
        <f t="shared" si="3"/>
        <v/>
      </c>
      <c r="K45" s="7" t="str">
        <f t="shared" si="2"/>
        <v/>
      </c>
      <c r="L45" s="7" t="str">
        <f t="shared" si="4"/>
        <v/>
      </c>
      <c r="M45" s="7"/>
    </row>
    <row r="46" spans="1:13" s="70" customFormat="1" ht="30" customHeight="1" x14ac:dyDescent="0.15">
      <c r="A46" s="124"/>
      <c r="B46" s="127"/>
      <c r="C46" s="79"/>
      <c r="D46" s="81"/>
      <c r="E46" s="80"/>
      <c r="F46" s="79"/>
      <c r="G46" s="105"/>
      <c r="H46" s="78"/>
      <c r="I46" s="73"/>
      <c r="J46" s="7" t="str">
        <f t="shared" si="3"/>
        <v/>
      </c>
      <c r="K46" s="7" t="str">
        <f t="shared" si="2"/>
        <v/>
      </c>
      <c r="L46" s="7" t="str">
        <f t="shared" si="4"/>
        <v/>
      </c>
      <c r="M46" s="7"/>
    </row>
    <row r="47" spans="1:13" s="70" customFormat="1" ht="30" customHeight="1" x14ac:dyDescent="0.15">
      <c r="A47" s="124"/>
      <c r="B47" s="127"/>
      <c r="C47" s="79"/>
      <c r="D47" s="81"/>
      <c r="E47" s="80"/>
      <c r="F47" s="79"/>
      <c r="G47" s="105"/>
      <c r="H47" s="78"/>
      <c r="I47" s="73"/>
      <c r="J47" s="7" t="str">
        <f t="shared" si="3"/>
        <v/>
      </c>
      <c r="K47" s="7" t="str">
        <f t="shared" si="2"/>
        <v/>
      </c>
      <c r="L47" s="7" t="str">
        <f t="shared" si="4"/>
        <v/>
      </c>
      <c r="M47" s="7"/>
    </row>
    <row r="48" spans="1:13" s="70" customFormat="1" ht="30" customHeight="1" x14ac:dyDescent="0.15">
      <c r="A48" s="124"/>
      <c r="B48" s="127"/>
      <c r="C48" s="79"/>
      <c r="D48" s="81"/>
      <c r="E48" s="80"/>
      <c r="F48" s="79"/>
      <c r="G48" s="105"/>
      <c r="H48" s="78"/>
      <c r="I48" s="73"/>
      <c r="J48" s="7" t="str">
        <f t="shared" si="3"/>
        <v/>
      </c>
      <c r="K48" s="7" t="str">
        <f t="shared" si="2"/>
        <v/>
      </c>
      <c r="L48" s="7" t="str">
        <f t="shared" si="4"/>
        <v/>
      </c>
      <c r="M48" s="7"/>
    </row>
    <row r="49" spans="1:13" s="70" customFormat="1" ht="30" customHeight="1" thickBot="1" x14ac:dyDescent="0.2">
      <c r="A49" s="125"/>
      <c r="B49" s="128"/>
      <c r="C49" s="75"/>
      <c r="D49" s="77"/>
      <c r="E49" s="76"/>
      <c r="F49" s="75"/>
      <c r="G49" s="106"/>
      <c r="H49" s="74"/>
      <c r="I49" s="73"/>
      <c r="J49" s="7" t="str">
        <f t="shared" si="3"/>
        <v/>
      </c>
      <c r="K49" s="7" t="str">
        <f t="shared" si="2"/>
        <v/>
      </c>
      <c r="L49" s="7" t="str">
        <f t="shared" si="4"/>
        <v/>
      </c>
      <c r="M49" s="7"/>
    </row>
    <row r="50" spans="1:13" s="70" customFormat="1" ht="30" customHeight="1" x14ac:dyDescent="0.15">
      <c r="A50" s="123"/>
      <c r="B50" s="126"/>
      <c r="C50" s="83"/>
      <c r="D50" s="85"/>
      <c r="E50" s="84"/>
      <c r="F50" s="83"/>
      <c r="G50" s="104"/>
      <c r="H50" s="82"/>
      <c r="I50" s="73"/>
      <c r="J50" s="7" t="str">
        <f t="shared" si="3"/>
        <v/>
      </c>
      <c r="K50" s="7" t="str">
        <f t="shared" si="2"/>
        <v/>
      </c>
      <c r="L50" s="7" t="str">
        <f t="shared" si="4"/>
        <v/>
      </c>
      <c r="M50" s="7"/>
    </row>
    <row r="51" spans="1:13" s="70" customFormat="1" ht="30" customHeight="1" x14ac:dyDescent="0.15">
      <c r="A51" s="124"/>
      <c r="B51" s="127"/>
      <c r="C51" s="79"/>
      <c r="D51" s="81"/>
      <c r="E51" s="80"/>
      <c r="F51" s="79"/>
      <c r="G51" s="105"/>
      <c r="H51" s="78"/>
      <c r="I51" s="73"/>
      <c r="J51" s="7" t="str">
        <f t="shared" si="3"/>
        <v/>
      </c>
      <c r="K51" s="7" t="str">
        <f t="shared" si="2"/>
        <v/>
      </c>
      <c r="L51" s="7" t="str">
        <f t="shared" si="4"/>
        <v/>
      </c>
      <c r="M51" s="7"/>
    </row>
    <row r="52" spans="1:13" s="70" customFormat="1" ht="30" customHeight="1" x14ac:dyDescent="0.15">
      <c r="A52" s="124"/>
      <c r="B52" s="127"/>
      <c r="C52" s="79"/>
      <c r="D52" s="81"/>
      <c r="E52" s="80"/>
      <c r="F52" s="79"/>
      <c r="G52" s="105"/>
      <c r="H52" s="78"/>
      <c r="I52" s="73"/>
      <c r="J52" s="7" t="str">
        <f t="shared" si="3"/>
        <v/>
      </c>
      <c r="K52" s="7" t="str">
        <f t="shared" si="2"/>
        <v/>
      </c>
      <c r="L52" s="7" t="str">
        <f t="shared" si="4"/>
        <v/>
      </c>
      <c r="M52" s="7"/>
    </row>
    <row r="53" spans="1:13" s="70" customFormat="1" ht="30" customHeight="1" x14ac:dyDescent="0.15">
      <c r="A53" s="124"/>
      <c r="B53" s="127"/>
      <c r="C53" s="79"/>
      <c r="D53" s="81"/>
      <c r="E53" s="80"/>
      <c r="F53" s="79"/>
      <c r="G53" s="105"/>
      <c r="H53" s="78"/>
      <c r="I53" s="73"/>
      <c r="J53" s="7" t="str">
        <f t="shared" si="3"/>
        <v/>
      </c>
      <c r="K53" s="7" t="str">
        <f t="shared" si="2"/>
        <v/>
      </c>
      <c r="L53" s="7" t="str">
        <f t="shared" si="4"/>
        <v/>
      </c>
      <c r="M53" s="7"/>
    </row>
    <row r="54" spans="1:13" s="70" customFormat="1" ht="30" customHeight="1" thickBot="1" x14ac:dyDescent="0.2">
      <c r="A54" s="125"/>
      <c r="B54" s="128"/>
      <c r="C54" s="75"/>
      <c r="D54" s="77"/>
      <c r="E54" s="76"/>
      <c r="F54" s="75"/>
      <c r="G54" s="106"/>
      <c r="H54" s="74"/>
      <c r="I54" s="73"/>
      <c r="J54" s="7" t="str">
        <f t="shared" si="3"/>
        <v/>
      </c>
      <c r="K54" s="7" t="str">
        <f t="shared" si="2"/>
        <v/>
      </c>
      <c r="L54" s="7" t="str">
        <f t="shared" si="4"/>
        <v/>
      </c>
      <c r="M54" s="7"/>
    </row>
    <row r="55" spans="1:13" s="70" customFormat="1" ht="30" customHeight="1" x14ac:dyDescent="0.15">
      <c r="A55" s="123"/>
      <c r="B55" s="126"/>
      <c r="C55" s="83"/>
      <c r="D55" s="85"/>
      <c r="E55" s="84"/>
      <c r="F55" s="83"/>
      <c r="G55" s="104"/>
      <c r="H55" s="82"/>
      <c r="I55" s="73"/>
      <c r="J55" s="7" t="str">
        <f t="shared" si="3"/>
        <v/>
      </c>
      <c r="K55" s="7" t="str">
        <f t="shared" si="2"/>
        <v/>
      </c>
      <c r="L55" s="7" t="str">
        <f t="shared" si="4"/>
        <v/>
      </c>
      <c r="M55" s="7"/>
    </row>
    <row r="56" spans="1:13" s="70" customFormat="1" ht="30" customHeight="1" x14ac:dyDescent="0.15">
      <c r="A56" s="124"/>
      <c r="B56" s="127"/>
      <c r="C56" s="79"/>
      <c r="D56" s="81"/>
      <c r="E56" s="80"/>
      <c r="F56" s="79"/>
      <c r="G56" s="105"/>
      <c r="H56" s="78"/>
      <c r="I56" s="73"/>
      <c r="J56" s="7" t="str">
        <f t="shared" si="3"/>
        <v/>
      </c>
      <c r="K56" s="7" t="str">
        <f t="shared" si="2"/>
        <v/>
      </c>
      <c r="L56" s="7" t="str">
        <f t="shared" si="4"/>
        <v/>
      </c>
      <c r="M56" s="7"/>
    </row>
    <row r="57" spans="1:13" s="70" customFormat="1" ht="30" customHeight="1" x14ac:dyDescent="0.15">
      <c r="A57" s="124"/>
      <c r="B57" s="127"/>
      <c r="C57" s="79"/>
      <c r="D57" s="81"/>
      <c r="E57" s="80"/>
      <c r="F57" s="79"/>
      <c r="G57" s="105"/>
      <c r="H57" s="78"/>
      <c r="I57" s="73"/>
      <c r="J57" s="7" t="str">
        <f t="shared" si="3"/>
        <v/>
      </c>
      <c r="K57" s="7" t="str">
        <f t="shared" si="2"/>
        <v/>
      </c>
      <c r="L57" s="7" t="str">
        <f t="shared" si="4"/>
        <v/>
      </c>
      <c r="M57" s="7"/>
    </row>
    <row r="58" spans="1:13" s="70" customFormat="1" ht="30" customHeight="1" x14ac:dyDescent="0.15">
      <c r="A58" s="124"/>
      <c r="B58" s="127"/>
      <c r="C58" s="79"/>
      <c r="D58" s="81"/>
      <c r="E58" s="80"/>
      <c r="F58" s="79"/>
      <c r="G58" s="105"/>
      <c r="H58" s="78"/>
      <c r="I58" s="73"/>
      <c r="J58" s="7" t="str">
        <f t="shared" si="3"/>
        <v/>
      </c>
      <c r="K58" s="7" t="str">
        <f t="shared" si="2"/>
        <v/>
      </c>
      <c r="L58" s="7" t="str">
        <f t="shared" si="4"/>
        <v/>
      </c>
      <c r="M58" s="7"/>
    </row>
    <row r="59" spans="1:13" s="70" customFormat="1" ht="30" customHeight="1" thickBot="1" x14ac:dyDescent="0.2">
      <c r="A59" s="125"/>
      <c r="B59" s="128"/>
      <c r="C59" s="75"/>
      <c r="D59" s="77"/>
      <c r="E59" s="76"/>
      <c r="F59" s="75"/>
      <c r="G59" s="106"/>
      <c r="H59" s="74"/>
      <c r="I59" s="73"/>
      <c r="J59" s="7" t="str">
        <f t="shared" si="3"/>
        <v/>
      </c>
      <c r="K59" s="7" t="str">
        <f t="shared" si="2"/>
        <v/>
      </c>
      <c r="L59" s="7" t="str">
        <f t="shared" si="4"/>
        <v/>
      </c>
      <c r="M59" s="7"/>
    </row>
    <row r="60" spans="1:13" s="70" customFormat="1" ht="30" customHeight="1" x14ac:dyDescent="0.15">
      <c r="A60" s="123"/>
      <c r="B60" s="126"/>
      <c r="C60" s="83"/>
      <c r="D60" s="85"/>
      <c r="E60" s="84"/>
      <c r="F60" s="83"/>
      <c r="G60" s="104"/>
      <c r="H60" s="82"/>
      <c r="I60" s="73"/>
      <c r="J60" s="7" t="str">
        <f t="shared" si="3"/>
        <v/>
      </c>
      <c r="K60" s="7" t="str">
        <f t="shared" si="2"/>
        <v/>
      </c>
      <c r="L60" s="7" t="str">
        <f t="shared" si="4"/>
        <v/>
      </c>
      <c r="M60" s="7"/>
    </row>
    <row r="61" spans="1:13" s="70" customFormat="1" ht="30" customHeight="1" x14ac:dyDescent="0.15">
      <c r="A61" s="124"/>
      <c r="B61" s="127"/>
      <c r="C61" s="79"/>
      <c r="D61" s="81"/>
      <c r="E61" s="80"/>
      <c r="F61" s="79"/>
      <c r="G61" s="105"/>
      <c r="H61" s="78"/>
      <c r="I61" s="73"/>
      <c r="J61" s="7" t="str">
        <f t="shared" si="3"/>
        <v/>
      </c>
      <c r="K61" s="7" t="str">
        <f t="shared" si="2"/>
        <v/>
      </c>
      <c r="L61" s="7" t="str">
        <f t="shared" si="4"/>
        <v/>
      </c>
      <c r="M61" s="7"/>
    </row>
    <row r="62" spans="1:13" s="70" customFormat="1" ht="30" customHeight="1" x14ac:dyDescent="0.15">
      <c r="A62" s="124"/>
      <c r="B62" s="127"/>
      <c r="C62" s="79"/>
      <c r="D62" s="81"/>
      <c r="E62" s="80"/>
      <c r="F62" s="79"/>
      <c r="G62" s="105"/>
      <c r="H62" s="78"/>
      <c r="I62" s="73"/>
      <c r="J62" s="7" t="str">
        <f t="shared" si="3"/>
        <v/>
      </c>
      <c r="K62" s="7" t="str">
        <f t="shared" si="2"/>
        <v/>
      </c>
      <c r="L62" s="7" t="str">
        <f t="shared" si="4"/>
        <v/>
      </c>
      <c r="M62" s="7"/>
    </row>
    <row r="63" spans="1:13" s="70" customFormat="1" ht="30" customHeight="1" x14ac:dyDescent="0.15">
      <c r="A63" s="124"/>
      <c r="B63" s="127"/>
      <c r="C63" s="79"/>
      <c r="D63" s="81"/>
      <c r="E63" s="80"/>
      <c r="F63" s="79"/>
      <c r="G63" s="105"/>
      <c r="H63" s="78"/>
      <c r="I63" s="73"/>
      <c r="J63" s="7" t="str">
        <f t="shared" si="3"/>
        <v/>
      </c>
      <c r="K63" s="7" t="str">
        <f t="shared" si="2"/>
        <v/>
      </c>
      <c r="L63" s="7" t="str">
        <f t="shared" si="4"/>
        <v/>
      </c>
      <c r="M63" s="7"/>
    </row>
    <row r="64" spans="1:13" s="70" customFormat="1" ht="30" customHeight="1" thickBot="1" x14ac:dyDescent="0.2">
      <c r="A64" s="125"/>
      <c r="B64" s="128"/>
      <c r="C64" s="75"/>
      <c r="D64" s="77"/>
      <c r="E64" s="76"/>
      <c r="F64" s="75"/>
      <c r="G64" s="106"/>
      <c r="H64" s="74"/>
      <c r="I64" s="73"/>
      <c r="J64" s="7" t="str">
        <f t="shared" si="3"/>
        <v/>
      </c>
      <c r="K64" s="7" t="str">
        <f t="shared" si="2"/>
        <v/>
      </c>
      <c r="L64" s="7" t="str">
        <f t="shared" si="4"/>
        <v/>
      </c>
      <c r="M64" s="7"/>
    </row>
    <row r="65" spans="1:13" s="70" customFormat="1" ht="30" customHeight="1" x14ac:dyDescent="0.15">
      <c r="A65" s="123"/>
      <c r="B65" s="126"/>
      <c r="C65" s="83"/>
      <c r="D65" s="85"/>
      <c r="E65" s="84"/>
      <c r="F65" s="83"/>
      <c r="G65" s="104"/>
      <c r="H65" s="82"/>
      <c r="I65" s="73"/>
      <c r="J65" s="7" t="str">
        <f t="shared" si="3"/>
        <v/>
      </c>
      <c r="K65" s="7" t="str">
        <f t="shared" si="2"/>
        <v/>
      </c>
      <c r="L65" s="7" t="str">
        <f t="shared" si="4"/>
        <v/>
      </c>
      <c r="M65" s="7"/>
    </row>
    <row r="66" spans="1:13" s="70" customFormat="1" ht="30" customHeight="1" x14ac:dyDescent="0.15">
      <c r="A66" s="124"/>
      <c r="B66" s="127"/>
      <c r="C66" s="79"/>
      <c r="D66" s="81"/>
      <c r="E66" s="80"/>
      <c r="F66" s="79"/>
      <c r="G66" s="105"/>
      <c r="H66" s="78"/>
      <c r="I66" s="73"/>
      <c r="J66" s="7" t="str">
        <f t="shared" si="3"/>
        <v/>
      </c>
      <c r="K66" s="7" t="str">
        <f t="shared" si="2"/>
        <v/>
      </c>
      <c r="L66" s="7" t="str">
        <f t="shared" si="4"/>
        <v/>
      </c>
      <c r="M66" s="7"/>
    </row>
    <row r="67" spans="1:13" s="70" customFormat="1" ht="30" customHeight="1" x14ac:dyDescent="0.15">
      <c r="A67" s="124"/>
      <c r="B67" s="127"/>
      <c r="C67" s="79"/>
      <c r="D67" s="81"/>
      <c r="E67" s="80"/>
      <c r="F67" s="79"/>
      <c r="G67" s="105"/>
      <c r="H67" s="78"/>
      <c r="I67" s="73"/>
      <c r="J67" s="7" t="str">
        <f t="shared" si="3"/>
        <v/>
      </c>
      <c r="K67" s="7" t="str">
        <f t="shared" si="2"/>
        <v/>
      </c>
      <c r="L67" s="7" t="str">
        <f t="shared" si="4"/>
        <v/>
      </c>
      <c r="M67" s="7"/>
    </row>
    <row r="68" spans="1:13" s="70" customFormat="1" ht="30" customHeight="1" x14ac:dyDescent="0.15">
      <c r="A68" s="124"/>
      <c r="B68" s="127"/>
      <c r="C68" s="79"/>
      <c r="D68" s="81"/>
      <c r="E68" s="80"/>
      <c r="F68" s="79"/>
      <c r="G68" s="105"/>
      <c r="H68" s="78"/>
      <c r="I68" s="73"/>
      <c r="J68" s="7" t="str">
        <f t="shared" ref="J68:J99" si="5">IF(AND($E68&lt;&gt;"",TRIM(F68)=""),"[" &amp; SUBSTITUTE(F$4,":","") &amp; "]" &amp; $K$1,"")</f>
        <v/>
      </c>
      <c r="K68" s="7" t="str">
        <f t="shared" si="2"/>
        <v/>
      </c>
      <c r="L68" s="7" t="str">
        <f t="shared" ref="L68:L99" si="6">IF(AND($E68&lt;&gt;"",TRIM(H68)=""),"[" &amp; SUBSTITUTE(H$4,":","") &amp; "]" &amp; $K$1,"")</f>
        <v/>
      </c>
      <c r="M68" s="7"/>
    </row>
    <row r="69" spans="1:13" s="70" customFormat="1" ht="30" customHeight="1" thickBot="1" x14ac:dyDescent="0.2">
      <c r="A69" s="125"/>
      <c r="B69" s="128"/>
      <c r="C69" s="75"/>
      <c r="D69" s="77"/>
      <c r="E69" s="76"/>
      <c r="F69" s="75"/>
      <c r="G69" s="106"/>
      <c r="H69" s="74"/>
      <c r="I69" s="73"/>
      <c r="J69" s="7" t="str">
        <f t="shared" si="5"/>
        <v/>
      </c>
      <c r="K69" s="7" t="str">
        <f t="shared" si="2"/>
        <v/>
      </c>
      <c r="L69" s="7" t="str">
        <f t="shared" si="6"/>
        <v/>
      </c>
      <c r="M69" s="7"/>
    </row>
    <row r="70" spans="1:13" s="70" customFormat="1" ht="30" customHeight="1" x14ac:dyDescent="0.15">
      <c r="A70" s="123"/>
      <c r="B70" s="126"/>
      <c r="C70" s="83"/>
      <c r="D70" s="85"/>
      <c r="E70" s="84"/>
      <c r="F70" s="83"/>
      <c r="G70" s="104"/>
      <c r="H70" s="82"/>
      <c r="I70" s="73"/>
      <c r="J70" s="7" t="str">
        <f t="shared" si="5"/>
        <v/>
      </c>
      <c r="K70" s="7" t="str">
        <f t="shared" ref="K70:K133" si="7">IF(AND($E70&lt;&gt;"",TRIM(G70)=""),"[" &amp; SUBSTITUTE(G$4,":","") &amp; "]" &amp; $K$1,"")</f>
        <v/>
      </c>
      <c r="L70" s="7" t="str">
        <f t="shared" si="6"/>
        <v/>
      </c>
      <c r="M70" s="7"/>
    </row>
    <row r="71" spans="1:13" s="70" customFormat="1" ht="30" customHeight="1" x14ac:dyDescent="0.15">
      <c r="A71" s="124"/>
      <c r="B71" s="127"/>
      <c r="C71" s="79"/>
      <c r="D71" s="81"/>
      <c r="E71" s="80"/>
      <c r="F71" s="79"/>
      <c r="G71" s="105"/>
      <c r="H71" s="78"/>
      <c r="I71" s="73"/>
      <c r="J71" s="7" t="str">
        <f t="shared" si="5"/>
        <v/>
      </c>
      <c r="K71" s="7" t="str">
        <f t="shared" si="7"/>
        <v/>
      </c>
      <c r="L71" s="7" t="str">
        <f t="shared" si="6"/>
        <v/>
      </c>
      <c r="M71" s="7"/>
    </row>
    <row r="72" spans="1:13" s="70" customFormat="1" ht="30" customHeight="1" x14ac:dyDescent="0.15">
      <c r="A72" s="124"/>
      <c r="B72" s="127"/>
      <c r="C72" s="79"/>
      <c r="D72" s="81"/>
      <c r="E72" s="80"/>
      <c r="F72" s="79"/>
      <c r="G72" s="105"/>
      <c r="H72" s="78"/>
      <c r="I72" s="73"/>
      <c r="J72" s="7" t="str">
        <f t="shared" si="5"/>
        <v/>
      </c>
      <c r="K72" s="7" t="str">
        <f t="shared" si="7"/>
        <v/>
      </c>
      <c r="L72" s="7" t="str">
        <f t="shared" si="6"/>
        <v/>
      </c>
      <c r="M72" s="7"/>
    </row>
    <row r="73" spans="1:13" s="70" customFormat="1" ht="30" customHeight="1" x14ac:dyDescent="0.15">
      <c r="A73" s="124"/>
      <c r="B73" s="127"/>
      <c r="C73" s="79"/>
      <c r="D73" s="81"/>
      <c r="E73" s="80"/>
      <c r="F73" s="79"/>
      <c r="G73" s="105"/>
      <c r="H73" s="78"/>
      <c r="I73" s="73"/>
      <c r="J73" s="7" t="str">
        <f t="shared" si="5"/>
        <v/>
      </c>
      <c r="K73" s="7" t="str">
        <f t="shared" si="7"/>
        <v/>
      </c>
      <c r="L73" s="7" t="str">
        <f t="shared" si="6"/>
        <v/>
      </c>
      <c r="M73" s="7"/>
    </row>
    <row r="74" spans="1:13" s="70" customFormat="1" ht="30" customHeight="1" thickBot="1" x14ac:dyDescent="0.2">
      <c r="A74" s="125"/>
      <c r="B74" s="128"/>
      <c r="C74" s="75"/>
      <c r="D74" s="77"/>
      <c r="E74" s="76"/>
      <c r="F74" s="75"/>
      <c r="G74" s="106"/>
      <c r="H74" s="74"/>
      <c r="I74" s="73"/>
      <c r="J74" s="7" t="str">
        <f t="shared" si="5"/>
        <v/>
      </c>
      <c r="K74" s="7" t="str">
        <f t="shared" si="7"/>
        <v/>
      </c>
      <c r="L74" s="7" t="str">
        <f t="shared" si="6"/>
        <v/>
      </c>
      <c r="M74" s="7"/>
    </row>
    <row r="75" spans="1:13" s="70" customFormat="1" ht="30" customHeight="1" x14ac:dyDescent="0.15">
      <c r="A75" s="123"/>
      <c r="B75" s="126"/>
      <c r="C75" s="83"/>
      <c r="D75" s="85"/>
      <c r="E75" s="84"/>
      <c r="F75" s="83"/>
      <c r="G75" s="104"/>
      <c r="H75" s="82"/>
      <c r="I75" s="73"/>
      <c r="J75" s="7" t="str">
        <f t="shared" si="5"/>
        <v/>
      </c>
      <c r="K75" s="7" t="str">
        <f t="shared" si="7"/>
        <v/>
      </c>
      <c r="L75" s="7" t="str">
        <f t="shared" si="6"/>
        <v/>
      </c>
      <c r="M75" s="7"/>
    </row>
    <row r="76" spans="1:13" s="70" customFormat="1" ht="30" customHeight="1" x14ac:dyDescent="0.15">
      <c r="A76" s="124"/>
      <c r="B76" s="127"/>
      <c r="C76" s="79"/>
      <c r="D76" s="81"/>
      <c r="E76" s="80"/>
      <c r="F76" s="79"/>
      <c r="G76" s="105"/>
      <c r="H76" s="78"/>
      <c r="I76" s="73"/>
      <c r="J76" s="7" t="str">
        <f t="shared" si="5"/>
        <v/>
      </c>
      <c r="K76" s="7" t="str">
        <f t="shared" si="7"/>
        <v/>
      </c>
      <c r="L76" s="7" t="str">
        <f t="shared" si="6"/>
        <v/>
      </c>
      <c r="M76" s="7"/>
    </row>
    <row r="77" spans="1:13" s="70" customFormat="1" ht="30" customHeight="1" x14ac:dyDescent="0.15">
      <c r="A77" s="124"/>
      <c r="B77" s="127"/>
      <c r="C77" s="79"/>
      <c r="D77" s="81"/>
      <c r="E77" s="80"/>
      <c r="F77" s="79"/>
      <c r="G77" s="105"/>
      <c r="H77" s="78"/>
      <c r="I77" s="73"/>
      <c r="J77" s="7" t="str">
        <f t="shared" si="5"/>
        <v/>
      </c>
      <c r="K77" s="7" t="str">
        <f t="shared" si="7"/>
        <v/>
      </c>
      <c r="L77" s="7" t="str">
        <f t="shared" si="6"/>
        <v/>
      </c>
      <c r="M77" s="7"/>
    </row>
    <row r="78" spans="1:13" s="70" customFormat="1" ht="30" customHeight="1" x14ac:dyDescent="0.15">
      <c r="A78" s="124"/>
      <c r="B78" s="127"/>
      <c r="C78" s="79"/>
      <c r="D78" s="81"/>
      <c r="E78" s="80"/>
      <c r="F78" s="79"/>
      <c r="G78" s="105"/>
      <c r="H78" s="78"/>
      <c r="I78" s="73"/>
      <c r="J78" s="7" t="str">
        <f t="shared" si="5"/>
        <v/>
      </c>
      <c r="K78" s="7" t="str">
        <f t="shared" si="7"/>
        <v/>
      </c>
      <c r="L78" s="7" t="str">
        <f t="shared" si="6"/>
        <v/>
      </c>
      <c r="M78" s="7"/>
    </row>
    <row r="79" spans="1:13" s="70" customFormat="1" ht="30" customHeight="1" thickBot="1" x14ac:dyDescent="0.2">
      <c r="A79" s="125"/>
      <c r="B79" s="128"/>
      <c r="C79" s="75"/>
      <c r="D79" s="77"/>
      <c r="E79" s="76"/>
      <c r="F79" s="75"/>
      <c r="G79" s="106"/>
      <c r="H79" s="74"/>
      <c r="I79" s="73"/>
      <c r="J79" s="7" t="str">
        <f t="shared" si="5"/>
        <v/>
      </c>
      <c r="K79" s="7" t="str">
        <f t="shared" si="7"/>
        <v/>
      </c>
      <c r="L79" s="7" t="str">
        <f t="shared" si="6"/>
        <v/>
      </c>
      <c r="M79" s="7"/>
    </row>
    <row r="80" spans="1:13" s="70" customFormat="1" ht="30" customHeight="1" x14ac:dyDescent="0.15">
      <c r="A80" s="123"/>
      <c r="B80" s="126"/>
      <c r="C80" s="83"/>
      <c r="D80" s="85"/>
      <c r="E80" s="84"/>
      <c r="F80" s="83"/>
      <c r="G80" s="104"/>
      <c r="H80" s="82"/>
      <c r="I80" s="73"/>
      <c r="J80" s="7" t="str">
        <f t="shared" si="5"/>
        <v/>
      </c>
      <c r="K80" s="7" t="str">
        <f t="shared" si="7"/>
        <v/>
      </c>
      <c r="L80" s="7" t="str">
        <f t="shared" si="6"/>
        <v/>
      </c>
      <c r="M80" s="7"/>
    </row>
    <row r="81" spans="1:13" s="70" customFormat="1" ht="30" customHeight="1" x14ac:dyDescent="0.15">
      <c r="A81" s="124"/>
      <c r="B81" s="127"/>
      <c r="C81" s="79"/>
      <c r="D81" s="81"/>
      <c r="E81" s="80"/>
      <c r="F81" s="79"/>
      <c r="G81" s="105"/>
      <c r="H81" s="78"/>
      <c r="I81" s="73"/>
      <c r="J81" s="7" t="str">
        <f t="shared" si="5"/>
        <v/>
      </c>
      <c r="K81" s="7" t="str">
        <f t="shared" si="7"/>
        <v/>
      </c>
      <c r="L81" s="7" t="str">
        <f t="shared" si="6"/>
        <v/>
      </c>
      <c r="M81" s="7"/>
    </row>
    <row r="82" spans="1:13" s="70" customFormat="1" ht="30" customHeight="1" x14ac:dyDescent="0.15">
      <c r="A82" s="124"/>
      <c r="B82" s="127"/>
      <c r="C82" s="79"/>
      <c r="D82" s="81"/>
      <c r="E82" s="80"/>
      <c r="F82" s="79"/>
      <c r="G82" s="105"/>
      <c r="H82" s="78"/>
      <c r="I82" s="73"/>
      <c r="J82" s="7" t="str">
        <f t="shared" si="5"/>
        <v/>
      </c>
      <c r="K82" s="7" t="str">
        <f t="shared" si="7"/>
        <v/>
      </c>
      <c r="L82" s="7" t="str">
        <f t="shared" si="6"/>
        <v/>
      </c>
      <c r="M82" s="7"/>
    </row>
    <row r="83" spans="1:13" s="70" customFormat="1" ht="30" customHeight="1" x14ac:dyDescent="0.15">
      <c r="A83" s="124"/>
      <c r="B83" s="127"/>
      <c r="C83" s="79"/>
      <c r="D83" s="81"/>
      <c r="E83" s="80"/>
      <c r="F83" s="79"/>
      <c r="G83" s="105"/>
      <c r="H83" s="78"/>
      <c r="I83" s="73"/>
      <c r="J83" s="7" t="str">
        <f t="shared" si="5"/>
        <v/>
      </c>
      <c r="K83" s="7" t="str">
        <f t="shared" si="7"/>
        <v/>
      </c>
      <c r="L83" s="7" t="str">
        <f t="shared" si="6"/>
        <v/>
      </c>
      <c r="M83" s="7"/>
    </row>
    <row r="84" spans="1:13" s="70" customFormat="1" ht="30" customHeight="1" thickBot="1" x14ac:dyDescent="0.2">
      <c r="A84" s="125"/>
      <c r="B84" s="128"/>
      <c r="C84" s="75"/>
      <c r="D84" s="77"/>
      <c r="E84" s="76"/>
      <c r="F84" s="75"/>
      <c r="G84" s="106"/>
      <c r="H84" s="74"/>
      <c r="I84" s="73"/>
      <c r="J84" s="7" t="str">
        <f t="shared" si="5"/>
        <v/>
      </c>
      <c r="K84" s="7" t="str">
        <f t="shared" si="7"/>
        <v/>
      </c>
      <c r="L84" s="7" t="str">
        <f t="shared" si="6"/>
        <v/>
      </c>
      <c r="M84" s="7"/>
    </row>
    <row r="85" spans="1:13" s="70" customFormat="1" ht="30" customHeight="1" x14ac:dyDescent="0.15">
      <c r="A85" s="123"/>
      <c r="B85" s="126"/>
      <c r="C85" s="83"/>
      <c r="D85" s="85"/>
      <c r="E85" s="84"/>
      <c r="F85" s="83"/>
      <c r="G85" s="104"/>
      <c r="H85" s="82"/>
      <c r="I85" s="73"/>
      <c r="J85" s="7" t="str">
        <f t="shared" si="5"/>
        <v/>
      </c>
      <c r="K85" s="7" t="str">
        <f t="shared" si="7"/>
        <v/>
      </c>
      <c r="L85" s="7" t="str">
        <f t="shared" si="6"/>
        <v/>
      </c>
      <c r="M85" s="7"/>
    </row>
    <row r="86" spans="1:13" s="70" customFormat="1" ht="30" customHeight="1" x14ac:dyDescent="0.15">
      <c r="A86" s="124"/>
      <c r="B86" s="127"/>
      <c r="C86" s="79"/>
      <c r="D86" s="81"/>
      <c r="E86" s="80"/>
      <c r="F86" s="79"/>
      <c r="G86" s="105"/>
      <c r="H86" s="78"/>
      <c r="I86" s="73"/>
      <c r="J86" s="7" t="str">
        <f t="shared" si="5"/>
        <v/>
      </c>
      <c r="K86" s="7" t="str">
        <f t="shared" si="7"/>
        <v/>
      </c>
      <c r="L86" s="7" t="str">
        <f t="shared" si="6"/>
        <v/>
      </c>
      <c r="M86" s="7"/>
    </row>
    <row r="87" spans="1:13" s="70" customFormat="1" ht="30" customHeight="1" x14ac:dyDescent="0.15">
      <c r="A87" s="124"/>
      <c r="B87" s="127"/>
      <c r="C87" s="79"/>
      <c r="D87" s="81"/>
      <c r="E87" s="80"/>
      <c r="F87" s="79"/>
      <c r="G87" s="105"/>
      <c r="H87" s="78"/>
      <c r="I87" s="73"/>
      <c r="J87" s="7" t="str">
        <f t="shared" si="5"/>
        <v/>
      </c>
      <c r="K87" s="7" t="str">
        <f t="shared" si="7"/>
        <v/>
      </c>
      <c r="L87" s="7" t="str">
        <f t="shared" si="6"/>
        <v/>
      </c>
      <c r="M87" s="7"/>
    </row>
    <row r="88" spans="1:13" s="70" customFormat="1" ht="30" customHeight="1" x14ac:dyDescent="0.15">
      <c r="A88" s="124"/>
      <c r="B88" s="127"/>
      <c r="C88" s="79"/>
      <c r="D88" s="81"/>
      <c r="E88" s="80"/>
      <c r="F88" s="79"/>
      <c r="G88" s="105"/>
      <c r="H88" s="78"/>
      <c r="I88" s="73"/>
      <c r="J88" s="7" t="str">
        <f t="shared" si="5"/>
        <v/>
      </c>
      <c r="K88" s="7" t="str">
        <f t="shared" si="7"/>
        <v/>
      </c>
      <c r="L88" s="7" t="str">
        <f t="shared" si="6"/>
        <v/>
      </c>
      <c r="M88" s="7"/>
    </row>
    <row r="89" spans="1:13" s="70" customFormat="1" ht="30" customHeight="1" thickBot="1" x14ac:dyDescent="0.2">
      <c r="A89" s="125"/>
      <c r="B89" s="128"/>
      <c r="C89" s="75"/>
      <c r="D89" s="77"/>
      <c r="E89" s="76"/>
      <c r="F89" s="75"/>
      <c r="G89" s="106"/>
      <c r="H89" s="74"/>
      <c r="I89" s="73"/>
      <c r="J89" s="7" t="str">
        <f t="shared" si="5"/>
        <v/>
      </c>
      <c r="K89" s="7" t="str">
        <f t="shared" si="7"/>
        <v/>
      </c>
      <c r="L89" s="7" t="str">
        <f t="shared" si="6"/>
        <v/>
      </c>
      <c r="M89" s="7"/>
    </row>
    <row r="90" spans="1:13" s="70" customFormat="1" ht="30" customHeight="1" x14ac:dyDescent="0.15">
      <c r="A90" s="123"/>
      <c r="B90" s="126"/>
      <c r="C90" s="83"/>
      <c r="D90" s="85"/>
      <c r="E90" s="84"/>
      <c r="F90" s="83"/>
      <c r="G90" s="104"/>
      <c r="H90" s="82"/>
      <c r="I90" s="73"/>
      <c r="J90" s="7" t="str">
        <f t="shared" si="5"/>
        <v/>
      </c>
      <c r="K90" s="7" t="str">
        <f t="shared" si="7"/>
        <v/>
      </c>
      <c r="L90" s="7" t="str">
        <f t="shared" si="6"/>
        <v/>
      </c>
      <c r="M90" s="7"/>
    </row>
    <row r="91" spans="1:13" s="70" customFormat="1" ht="30" customHeight="1" x14ac:dyDescent="0.15">
      <c r="A91" s="124"/>
      <c r="B91" s="127"/>
      <c r="C91" s="79"/>
      <c r="D91" s="81"/>
      <c r="E91" s="80"/>
      <c r="F91" s="79"/>
      <c r="G91" s="105"/>
      <c r="H91" s="78"/>
      <c r="I91" s="73"/>
      <c r="J91" s="7" t="str">
        <f t="shared" si="5"/>
        <v/>
      </c>
      <c r="K91" s="7" t="str">
        <f t="shared" si="7"/>
        <v/>
      </c>
      <c r="L91" s="7" t="str">
        <f t="shared" si="6"/>
        <v/>
      </c>
      <c r="M91" s="7"/>
    </row>
    <row r="92" spans="1:13" s="70" customFormat="1" ht="30" customHeight="1" x14ac:dyDescent="0.15">
      <c r="A92" s="124"/>
      <c r="B92" s="127"/>
      <c r="C92" s="79"/>
      <c r="D92" s="81"/>
      <c r="E92" s="80"/>
      <c r="F92" s="79"/>
      <c r="G92" s="105"/>
      <c r="H92" s="78"/>
      <c r="I92" s="73"/>
      <c r="J92" s="7" t="str">
        <f t="shared" si="5"/>
        <v/>
      </c>
      <c r="K92" s="7" t="str">
        <f t="shared" si="7"/>
        <v/>
      </c>
      <c r="L92" s="7" t="str">
        <f t="shared" si="6"/>
        <v/>
      </c>
      <c r="M92" s="7"/>
    </row>
    <row r="93" spans="1:13" s="70" customFormat="1" ht="30" customHeight="1" x14ac:dyDescent="0.15">
      <c r="A93" s="124"/>
      <c r="B93" s="127"/>
      <c r="C93" s="79"/>
      <c r="D93" s="81"/>
      <c r="E93" s="80"/>
      <c r="F93" s="79"/>
      <c r="G93" s="105"/>
      <c r="H93" s="78"/>
      <c r="I93" s="73"/>
      <c r="J93" s="7" t="str">
        <f t="shared" si="5"/>
        <v/>
      </c>
      <c r="K93" s="7" t="str">
        <f t="shared" si="7"/>
        <v/>
      </c>
      <c r="L93" s="7" t="str">
        <f t="shared" si="6"/>
        <v/>
      </c>
      <c r="M93" s="7"/>
    </row>
    <row r="94" spans="1:13" s="70" customFormat="1" ht="30" customHeight="1" thickBot="1" x14ac:dyDescent="0.2">
      <c r="A94" s="125"/>
      <c r="B94" s="128"/>
      <c r="C94" s="75"/>
      <c r="D94" s="77"/>
      <c r="E94" s="76"/>
      <c r="F94" s="75"/>
      <c r="G94" s="106"/>
      <c r="H94" s="74"/>
      <c r="I94" s="73"/>
      <c r="J94" s="7" t="str">
        <f t="shared" si="5"/>
        <v/>
      </c>
      <c r="K94" s="7" t="str">
        <f t="shared" si="7"/>
        <v/>
      </c>
      <c r="L94" s="7" t="str">
        <f t="shared" si="6"/>
        <v/>
      </c>
      <c r="M94" s="7"/>
    </row>
    <row r="95" spans="1:13" s="70" customFormat="1" ht="30" customHeight="1" x14ac:dyDescent="0.15">
      <c r="A95" s="123"/>
      <c r="B95" s="126"/>
      <c r="C95" s="83"/>
      <c r="D95" s="85"/>
      <c r="E95" s="84"/>
      <c r="F95" s="83"/>
      <c r="G95" s="104"/>
      <c r="H95" s="82"/>
      <c r="I95" s="73"/>
      <c r="J95" s="7" t="str">
        <f t="shared" si="5"/>
        <v/>
      </c>
      <c r="K95" s="7" t="str">
        <f t="shared" si="7"/>
        <v/>
      </c>
      <c r="L95" s="7" t="str">
        <f t="shared" si="6"/>
        <v/>
      </c>
      <c r="M95" s="7"/>
    </row>
    <row r="96" spans="1:13" s="70" customFormat="1" ht="30" customHeight="1" x14ac:dyDescent="0.15">
      <c r="A96" s="124"/>
      <c r="B96" s="127"/>
      <c r="C96" s="79"/>
      <c r="D96" s="81"/>
      <c r="E96" s="80"/>
      <c r="F96" s="79"/>
      <c r="G96" s="105"/>
      <c r="H96" s="78"/>
      <c r="I96" s="73"/>
      <c r="J96" s="7" t="str">
        <f t="shared" si="5"/>
        <v/>
      </c>
      <c r="K96" s="7" t="str">
        <f t="shared" si="7"/>
        <v/>
      </c>
      <c r="L96" s="7" t="str">
        <f t="shared" si="6"/>
        <v/>
      </c>
      <c r="M96" s="7"/>
    </row>
    <row r="97" spans="1:13" s="70" customFormat="1" ht="30" customHeight="1" x14ac:dyDescent="0.15">
      <c r="A97" s="124"/>
      <c r="B97" s="127"/>
      <c r="C97" s="79"/>
      <c r="D97" s="81"/>
      <c r="E97" s="80"/>
      <c r="F97" s="79"/>
      <c r="G97" s="105"/>
      <c r="H97" s="78"/>
      <c r="I97" s="73"/>
      <c r="J97" s="7" t="str">
        <f t="shared" si="5"/>
        <v/>
      </c>
      <c r="K97" s="7" t="str">
        <f t="shared" si="7"/>
        <v/>
      </c>
      <c r="L97" s="7" t="str">
        <f t="shared" si="6"/>
        <v/>
      </c>
      <c r="M97" s="7"/>
    </row>
    <row r="98" spans="1:13" s="70" customFormat="1" ht="30" customHeight="1" x14ac:dyDescent="0.15">
      <c r="A98" s="124"/>
      <c r="B98" s="127"/>
      <c r="C98" s="79"/>
      <c r="D98" s="81"/>
      <c r="E98" s="80"/>
      <c r="F98" s="79"/>
      <c r="G98" s="105"/>
      <c r="H98" s="78"/>
      <c r="I98" s="73"/>
      <c r="J98" s="7" t="str">
        <f t="shared" si="5"/>
        <v/>
      </c>
      <c r="K98" s="7" t="str">
        <f t="shared" si="7"/>
        <v/>
      </c>
      <c r="L98" s="7" t="str">
        <f t="shared" si="6"/>
        <v/>
      </c>
      <c r="M98" s="7"/>
    </row>
    <row r="99" spans="1:13" s="70" customFormat="1" ht="30" customHeight="1" thickBot="1" x14ac:dyDescent="0.2">
      <c r="A99" s="125"/>
      <c r="B99" s="128"/>
      <c r="C99" s="75"/>
      <c r="D99" s="77"/>
      <c r="E99" s="76"/>
      <c r="F99" s="75"/>
      <c r="G99" s="106"/>
      <c r="H99" s="74"/>
      <c r="I99" s="73"/>
      <c r="J99" s="7" t="str">
        <f t="shared" si="5"/>
        <v/>
      </c>
      <c r="K99" s="7" t="str">
        <f t="shared" si="7"/>
        <v/>
      </c>
      <c r="L99" s="7" t="str">
        <f t="shared" si="6"/>
        <v/>
      </c>
      <c r="M99" s="7"/>
    </row>
    <row r="100" spans="1:13" s="70" customFormat="1" ht="30" customHeight="1" x14ac:dyDescent="0.15">
      <c r="A100" s="123"/>
      <c r="B100" s="126"/>
      <c r="C100" s="83"/>
      <c r="D100" s="85"/>
      <c r="E100" s="84"/>
      <c r="F100" s="83"/>
      <c r="G100" s="104"/>
      <c r="H100" s="82"/>
      <c r="I100" s="73"/>
      <c r="J100" s="7" t="str">
        <f t="shared" ref="J100:J131" si="8">IF(AND($E100&lt;&gt;"",TRIM(F100)=""),"[" &amp; SUBSTITUTE(F$4,":","") &amp; "]" &amp; $K$1,"")</f>
        <v/>
      </c>
      <c r="K100" s="7" t="str">
        <f t="shared" si="7"/>
        <v/>
      </c>
      <c r="L100" s="7" t="str">
        <f t="shared" ref="L100:L131" si="9">IF(AND($E100&lt;&gt;"",TRIM(H100)=""),"[" &amp; SUBSTITUTE(H$4,":","") &amp; "]" &amp; $K$1,"")</f>
        <v/>
      </c>
      <c r="M100" s="7"/>
    </row>
    <row r="101" spans="1:13" s="70" customFormat="1" ht="30" customHeight="1" x14ac:dyDescent="0.15">
      <c r="A101" s="124"/>
      <c r="B101" s="127"/>
      <c r="C101" s="79"/>
      <c r="D101" s="81"/>
      <c r="E101" s="80"/>
      <c r="F101" s="79"/>
      <c r="G101" s="105"/>
      <c r="H101" s="78"/>
      <c r="I101" s="73"/>
      <c r="J101" s="7" t="str">
        <f t="shared" si="8"/>
        <v/>
      </c>
      <c r="K101" s="7" t="str">
        <f t="shared" si="7"/>
        <v/>
      </c>
      <c r="L101" s="7" t="str">
        <f t="shared" si="9"/>
        <v/>
      </c>
      <c r="M101" s="7"/>
    </row>
    <row r="102" spans="1:13" s="70" customFormat="1" ht="30" customHeight="1" x14ac:dyDescent="0.15">
      <c r="A102" s="124"/>
      <c r="B102" s="127"/>
      <c r="C102" s="79"/>
      <c r="D102" s="81"/>
      <c r="E102" s="80"/>
      <c r="F102" s="79"/>
      <c r="G102" s="105"/>
      <c r="H102" s="78"/>
      <c r="I102" s="73"/>
      <c r="J102" s="7" t="str">
        <f t="shared" si="8"/>
        <v/>
      </c>
      <c r="K102" s="7" t="str">
        <f t="shared" si="7"/>
        <v/>
      </c>
      <c r="L102" s="7" t="str">
        <f t="shared" si="9"/>
        <v/>
      </c>
      <c r="M102" s="7"/>
    </row>
    <row r="103" spans="1:13" s="70" customFormat="1" ht="30" customHeight="1" x14ac:dyDescent="0.15">
      <c r="A103" s="124"/>
      <c r="B103" s="127"/>
      <c r="C103" s="79"/>
      <c r="D103" s="81"/>
      <c r="E103" s="80"/>
      <c r="F103" s="79"/>
      <c r="G103" s="105"/>
      <c r="H103" s="78"/>
      <c r="I103" s="73"/>
      <c r="J103" s="7" t="str">
        <f t="shared" si="8"/>
        <v/>
      </c>
      <c r="K103" s="7" t="str">
        <f t="shared" si="7"/>
        <v/>
      </c>
      <c r="L103" s="7" t="str">
        <f t="shared" si="9"/>
        <v/>
      </c>
      <c r="M103" s="7"/>
    </row>
    <row r="104" spans="1:13" s="70" customFormat="1" ht="30" customHeight="1" thickBot="1" x14ac:dyDescent="0.2">
      <c r="A104" s="125"/>
      <c r="B104" s="128"/>
      <c r="C104" s="75"/>
      <c r="D104" s="77"/>
      <c r="E104" s="76"/>
      <c r="F104" s="75"/>
      <c r="G104" s="106"/>
      <c r="H104" s="74"/>
      <c r="I104" s="73"/>
      <c r="J104" s="7" t="str">
        <f t="shared" si="8"/>
        <v/>
      </c>
      <c r="K104" s="7" t="str">
        <f t="shared" si="7"/>
        <v/>
      </c>
      <c r="L104" s="7" t="str">
        <f t="shared" si="9"/>
        <v/>
      </c>
      <c r="M104" s="7"/>
    </row>
    <row r="105" spans="1:13" s="70" customFormat="1" ht="30" customHeight="1" x14ac:dyDescent="0.15">
      <c r="A105" s="123"/>
      <c r="B105" s="126"/>
      <c r="C105" s="83"/>
      <c r="D105" s="85"/>
      <c r="E105" s="84"/>
      <c r="F105" s="83"/>
      <c r="G105" s="104"/>
      <c r="H105" s="82"/>
      <c r="I105" s="73"/>
      <c r="J105" s="7" t="str">
        <f t="shared" si="8"/>
        <v/>
      </c>
      <c r="K105" s="7" t="str">
        <f t="shared" si="7"/>
        <v/>
      </c>
      <c r="L105" s="7" t="str">
        <f t="shared" si="9"/>
        <v/>
      </c>
      <c r="M105" s="7"/>
    </row>
    <row r="106" spans="1:13" s="70" customFormat="1" ht="30" customHeight="1" x14ac:dyDescent="0.15">
      <c r="A106" s="124"/>
      <c r="B106" s="127"/>
      <c r="C106" s="79"/>
      <c r="D106" s="81"/>
      <c r="E106" s="80"/>
      <c r="F106" s="79"/>
      <c r="G106" s="105"/>
      <c r="H106" s="78"/>
      <c r="I106" s="73"/>
      <c r="J106" s="7" t="str">
        <f t="shared" si="8"/>
        <v/>
      </c>
      <c r="K106" s="7" t="str">
        <f t="shared" si="7"/>
        <v/>
      </c>
      <c r="L106" s="7" t="str">
        <f t="shared" si="9"/>
        <v/>
      </c>
      <c r="M106" s="7"/>
    </row>
    <row r="107" spans="1:13" s="70" customFormat="1" ht="30" customHeight="1" x14ac:dyDescent="0.15">
      <c r="A107" s="124"/>
      <c r="B107" s="127"/>
      <c r="C107" s="79"/>
      <c r="D107" s="81"/>
      <c r="E107" s="80"/>
      <c r="F107" s="79"/>
      <c r="G107" s="105"/>
      <c r="H107" s="78"/>
      <c r="I107" s="73"/>
      <c r="J107" s="7" t="str">
        <f t="shared" si="8"/>
        <v/>
      </c>
      <c r="K107" s="7" t="str">
        <f t="shared" si="7"/>
        <v/>
      </c>
      <c r="L107" s="7" t="str">
        <f t="shared" si="9"/>
        <v/>
      </c>
      <c r="M107" s="7"/>
    </row>
    <row r="108" spans="1:13" s="70" customFormat="1" ht="30" customHeight="1" x14ac:dyDescent="0.15">
      <c r="A108" s="124"/>
      <c r="B108" s="127"/>
      <c r="C108" s="79"/>
      <c r="D108" s="81"/>
      <c r="E108" s="80"/>
      <c r="F108" s="79"/>
      <c r="G108" s="105"/>
      <c r="H108" s="78"/>
      <c r="I108" s="73"/>
      <c r="J108" s="7" t="str">
        <f t="shared" si="8"/>
        <v/>
      </c>
      <c r="K108" s="7" t="str">
        <f t="shared" si="7"/>
        <v/>
      </c>
      <c r="L108" s="7" t="str">
        <f t="shared" si="9"/>
        <v/>
      </c>
      <c r="M108" s="7"/>
    </row>
    <row r="109" spans="1:13" s="70" customFormat="1" ht="30" customHeight="1" thickBot="1" x14ac:dyDescent="0.2">
      <c r="A109" s="125"/>
      <c r="B109" s="128"/>
      <c r="C109" s="75"/>
      <c r="D109" s="77"/>
      <c r="E109" s="76"/>
      <c r="F109" s="75"/>
      <c r="G109" s="106"/>
      <c r="H109" s="74"/>
      <c r="I109" s="73"/>
      <c r="J109" s="7" t="str">
        <f t="shared" si="8"/>
        <v/>
      </c>
      <c r="K109" s="7" t="str">
        <f t="shared" si="7"/>
        <v/>
      </c>
      <c r="L109" s="7" t="str">
        <f t="shared" si="9"/>
        <v/>
      </c>
      <c r="M109" s="7"/>
    </row>
    <row r="110" spans="1:13" s="70" customFormat="1" ht="30" customHeight="1" x14ac:dyDescent="0.15">
      <c r="A110" s="123"/>
      <c r="B110" s="126"/>
      <c r="C110" s="83"/>
      <c r="D110" s="85"/>
      <c r="E110" s="84"/>
      <c r="F110" s="83"/>
      <c r="G110" s="104"/>
      <c r="H110" s="82"/>
      <c r="I110" s="73"/>
      <c r="J110" s="7" t="str">
        <f t="shared" si="8"/>
        <v/>
      </c>
      <c r="K110" s="7" t="str">
        <f t="shared" si="7"/>
        <v/>
      </c>
      <c r="L110" s="7" t="str">
        <f t="shared" si="9"/>
        <v/>
      </c>
      <c r="M110" s="7"/>
    </row>
    <row r="111" spans="1:13" s="70" customFormat="1" ht="30" customHeight="1" x14ac:dyDescent="0.15">
      <c r="A111" s="124"/>
      <c r="B111" s="127"/>
      <c r="C111" s="79"/>
      <c r="D111" s="81"/>
      <c r="E111" s="80"/>
      <c r="F111" s="79"/>
      <c r="G111" s="105"/>
      <c r="H111" s="78"/>
      <c r="I111" s="73"/>
      <c r="J111" s="7" t="str">
        <f t="shared" si="8"/>
        <v/>
      </c>
      <c r="K111" s="7" t="str">
        <f t="shared" si="7"/>
        <v/>
      </c>
      <c r="L111" s="7" t="str">
        <f t="shared" si="9"/>
        <v/>
      </c>
      <c r="M111" s="7"/>
    </row>
    <row r="112" spans="1:13" s="70" customFormat="1" ht="30" customHeight="1" x14ac:dyDescent="0.15">
      <c r="A112" s="124"/>
      <c r="B112" s="127"/>
      <c r="C112" s="79"/>
      <c r="D112" s="81"/>
      <c r="E112" s="80"/>
      <c r="F112" s="79"/>
      <c r="G112" s="105"/>
      <c r="H112" s="78"/>
      <c r="I112" s="73"/>
      <c r="J112" s="7" t="str">
        <f t="shared" si="8"/>
        <v/>
      </c>
      <c r="K112" s="7" t="str">
        <f t="shared" si="7"/>
        <v/>
      </c>
      <c r="L112" s="7" t="str">
        <f t="shared" si="9"/>
        <v/>
      </c>
      <c r="M112" s="7"/>
    </row>
    <row r="113" spans="1:13" s="70" customFormat="1" ht="30" customHeight="1" x14ac:dyDescent="0.15">
      <c r="A113" s="124"/>
      <c r="B113" s="127"/>
      <c r="C113" s="79"/>
      <c r="D113" s="81"/>
      <c r="E113" s="80"/>
      <c r="F113" s="79"/>
      <c r="G113" s="105"/>
      <c r="H113" s="78"/>
      <c r="I113" s="73"/>
      <c r="J113" s="7" t="str">
        <f t="shared" si="8"/>
        <v/>
      </c>
      <c r="K113" s="7" t="str">
        <f t="shared" si="7"/>
        <v/>
      </c>
      <c r="L113" s="7" t="str">
        <f t="shared" si="9"/>
        <v/>
      </c>
      <c r="M113" s="7"/>
    </row>
    <row r="114" spans="1:13" s="70" customFormat="1" ht="30" customHeight="1" thickBot="1" x14ac:dyDescent="0.2">
      <c r="A114" s="125"/>
      <c r="B114" s="128"/>
      <c r="C114" s="75"/>
      <c r="D114" s="77"/>
      <c r="E114" s="76"/>
      <c r="F114" s="75"/>
      <c r="G114" s="106"/>
      <c r="H114" s="74"/>
      <c r="I114" s="73"/>
      <c r="J114" s="7" t="str">
        <f t="shared" si="8"/>
        <v/>
      </c>
      <c r="K114" s="7" t="str">
        <f t="shared" si="7"/>
        <v/>
      </c>
      <c r="L114" s="7" t="str">
        <f t="shared" si="9"/>
        <v/>
      </c>
      <c r="M114" s="7"/>
    </row>
    <row r="115" spans="1:13" s="70" customFormat="1" ht="30" customHeight="1" x14ac:dyDescent="0.15">
      <c r="A115" s="123"/>
      <c r="B115" s="126"/>
      <c r="C115" s="83"/>
      <c r="D115" s="85"/>
      <c r="E115" s="84"/>
      <c r="F115" s="83"/>
      <c r="G115" s="104"/>
      <c r="H115" s="82"/>
      <c r="I115" s="73"/>
      <c r="J115" s="7" t="str">
        <f t="shared" si="8"/>
        <v/>
      </c>
      <c r="K115" s="7" t="str">
        <f t="shared" si="7"/>
        <v/>
      </c>
      <c r="L115" s="7" t="str">
        <f t="shared" si="9"/>
        <v/>
      </c>
      <c r="M115" s="7"/>
    </row>
    <row r="116" spans="1:13" s="70" customFormat="1" ht="30" customHeight="1" x14ac:dyDescent="0.15">
      <c r="A116" s="124"/>
      <c r="B116" s="127"/>
      <c r="C116" s="79"/>
      <c r="D116" s="81"/>
      <c r="E116" s="80"/>
      <c r="F116" s="79"/>
      <c r="G116" s="105"/>
      <c r="H116" s="78"/>
      <c r="I116" s="73"/>
      <c r="J116" s="7" t="str">
        <f t="shared" si="8"/>
        <v/>
      </c>
      <c r="K116" s="7" t="str">
        <f t="shared" si="7"/>
        <v/>
      </c>
      <c r="L116" s="7" t="str">
        <f t="shared" si="9"/>
        <v/>
      </c>
      <c r="M116" s="7"/>
    </row>
    <row r="117" spans="1:13" s="70" customFormat="1" ht="30" customHeight="1" x14ac:dyDescent="0.15">
      <c r="A117" s="124"/>
      <c r="B117" s="127"/>
      <c r="C117" s="79"/>
      <c r="D117" s="81"/>
      <c r="E117" s="80"/>
      <c r="F117" s="79"/>
      <c r="G117" s="105"/>
      <c r="H117" s="78"/>
      <c r="I117" s="73"/>
      <c r="J117" s="7" t="str">
        <f t="shared" si="8"/>
        <v/>
      </c>
      <c r="K117" s="7" t="str">
        <f t="shared" si="7"/>
        <v/>
      </c>
      <c r="L117" s="7" t="str">
        <f t="shared" si="9"/>
        <v/>
      </c>
      <c r="M117" s="7"/>
    </row>
    <row r="118" spans="1:13" s="70" customFormat="1" ht="30" customHeight="1" x14ac:dyDescent="0.15">
      <c r="A118" s="124"/>
      <c r="B118" s="127"/>
      <c r="C118" s="79"/>
      <c r="D118" s="81"/>
      <c r="E118" s="80"/>
      <c r="F118" s="79"/>
      <c r="G118" s="105"/>
      <c r="H118" s="78"/>
      <c r="I118" s="73"/>
      <c r="J118" s="7" t="str">
        <f t="shared" si="8"/>
        <v/>
      </c>
      <c r="K118" s="7" t="str">
        <f t="shared" si="7"/>
        <v/>
      </c>
      <c r="L118" s="7" t="str">
        <f t="shared" si="9"/>
        <v/>
      </c>
      <c r="M118" s="7"/>
    </row>
    <row r="119" spans="1:13" s="70" customFormat="1" ht="30" customHeight="1" thickBot="1" x14ac:dyDescent="0.2">
      <c r="A119" s="125"/>
      <c r="B119" s="128"/>
      <c r="C119" s="75"/>
      <c r="D119" s="77"/>
      <c r="E119" s="76"/>
      <c r="F119" s="75"/>
      <c r="G119" s="106"/>
      <c r="H119" s="74"/>
      <c r="I119" s="73"/>
      <c r="J119" s="7" t="str">
        <f t="shared" si="8"/>
        <v/>
      </c>
      <c r="K119" s="7" t="str">
        <f t="shared" si="7"/>
        <v/>
      </c>
      <c r="L119" s="7" t="str">
        <f t="shared" si="9"/>
        <v/>
      </c>
      <c r="M119" s="7"/>
    </row>
    <row r="120" spans="1:13" s="70" customFormat="1" ht="30" customHeight="1" x14ac:dyDescent="0.15">
      <c r="A120" s="123"/>
      <c r="B120" s="126"/>
      <c r="C120" s="83"/>
      <c r="D120" s="85"/>
      <c r="E120" s="84"/>
      <c r="F120" s="83"/>
      <c r="G120" s="104"/>
      <c r="H120" s="82"/>
      <c r="I120" s="73"/>
      <c r="J120" s="7" t="str">
        <f t="shared" si="8"/>
        <v/>
      </c>
      <c r="K120" s="7" t="str">
        <f t="shared" si="7"/>
        <v/>
      </c>
      <c r="L120" s="7" t="str">
        <f t="shared" si="9"/>
        <v/>
      </c>
      <c r="M120" s="7"/>
    </row>
    <row r="121" spans="1:13" s="70" customFormat="1" ht="30" customHeight="1" x14ac:dyDescent="0.15">
      <c r="A121" s="124"/>
      <c r="B121" s="127"/>
      <c r="C121" s="79"/>
      <c r="D121" s="81"/>
      <c r="E121" s="80"/>
      <c r="F121" s="79"/>
      <c r="G121" s="105"/>
      <c r="H121" s="78"/>
      <c r="I121" s="73"/>
      <c r="J121" s="7" t="str">
        <f t="shared" si="8"/>
        <v/>
      </c>
      <c r="K121" s="7" t="str">
        <f t="shared" si="7"/>
        <v/>
      </c>
      <c r="L121" s="7" t="str">
        <f t="shared" si="9"/>
        <v/>
      </c>
      <c r="M121" s="7"/>
    </row>
    <row r="122" spans="1:13" s="70" customFormat="1" ht="30" customHeight="1" x14ac:dyDescent="0.15">
      <c r="A122" s="124"/>
      <c r="B122" s="127"/>
      <c r="C122" s="79"/>
      <c r="D122" s="81"/>
      <c r="E122" s="80"/>
      <c r="F122" s="79"/>
      <c r="G122" s="105"/>
      <c r="H122" s="78"/>
      <c r="I122" s="73"/>
      <c r="J122" s="7" t="str">
        <f t="shared" si="8"/>
        <v/>
      </c>
      <c r="K122" s="7" t="str">
        <f t="shared" si="7"/>
        <v/>
      </c>
      <c r="L122" s="7" t="str">
        <f t="shared" si="9"/>
        <v/>
      </c>
      <c r="M122" s="7"/>
    </row>
    <row r="123" spans="1:13" s="70" customFormat="1" ht="30" customHeight="1" x14ac:dyDescent="0.15">
      <c r="A123" s="124"/>
      <c r="B123" s="127"/>
      <c r="C123" s="79"/>
      <c r="D123" s="81"/>
      <c r="E123" s="80"/>
      <c r="F123" s="79"/>
      <c r="G123" s="105"/>
      <c r="H123" s="78"/>
      <c r="I123" s="73"/>
      <c r="J123" s="7" t="str">
        <f t="shared" si="8"/>
        <v/>
      </c>
      <c r="K123" s="7" t="str">
        <f t="shared" si="7"/>
        <v/>
      </c>
      <c r="L123" s="7" t="str">
        <f t="shared" si="9"/>
        <v/>
      </c>
      <c r="M123" s="7"/>
    </row>
    <row r="124" spans="1:13" s="70" customFormat="1" ht="30" customHeight="1" thickBot="1" x14ac:dyDescent="0.2">
      <c r="A124" s="125"/>
      <c r="B124" s="128"/>
      <c r="C124" s="75"/>
      <c r="D124" s="77"/>
      <c r="E124" s="76"/>
      <c r="F124" s="75"/>
      <c r="G124" s="106"/>
      <c r="H124" s="74"/>
      <c r="I124" s="73"/>
      <c r="J124" s="7" t="str">
        <f t="shared" si="8"/>
        <v/>
      </c>
      <c r="K124" s="7" t="str">
        <f t="shared" si="7"/>
        <v/>
      </c>
      <c r="L124" s="7" t="str">
        <f t="shared" si="9"/>
        <v/>
      </c>
      <c r="M124" s="7"/>
    </row>
    <row r="125" spans="1:13" s="70" customFormat="1" ht="30" customHeight="1" x14ac:dyDescent="0.15">
      <c r="A125" s="123"/>
      <c r="B125" s="126"/>
      <c r="C125" s="83"/>
      <c r="D125" s="85"/>
      <c r="E125" s="84"/>
      <c r="F125" s="83"/>
      <c r="G125" s="104"/>
      <c r="H125" s="82"/>
      <c r="I125" s="73"/>
      <c r="J125" s="7" t="str">
        <f t="shared" si="8"/>
        <v/>
      </c>
      <c r="K125" s="7" t="str">
        <f t="shared" si="7"/>
        <v/>
      </c>
      <c r="L125" s="7" t="str">
        <f t="shared" si="9"/>
        <v/>
      </c>
      <c r="M125" s="7"/>
    </row>
    <row r="126" spans="1:13" s="70" customFormat="1" ht="30" customHeight="1" x14ac:dyDescent="0.15">
      <c r="A126" s="124"/>
      <c r="B126" s="127"/>
      <c r="C126" s="79"/>
      <c r="D126" s="81"/>
      <c r="E126" s="80"/>
      <c r="F126" s="79"/>
      <c r="G126" s="105"/>
      <c r="H126" s="78"/>
      <c r="I126" s="73"/>
      <c r="J126" s="7" t="str">
        <f t="shared" si="8"/>
        <v/>
      </c>
      <c r="K126" s="7" t="str">
        <f t="shared" si="7"/>
        <v/>
      </c>
      <c r="L126" s="7" t="str">
        <f t="shared" si="9"/>
        <v/>
      </c>
      <c r="M126" s="7"/>
    </row>
    <row r="127" spans="1:13" s="70" customFormat="1" ht="30" customHeight="1" x14ac:dyDescent="0.15">
      <c r="A127" s="124"/>
      <c r="B127" s="127"/>
      <c r="C127" s="79"/>
      <c r="D127" s="81"/>
      <c r="E127" s="80"/>
      <c r="F127" s="79"/>
      <c r="G127" s="105"/>
      <c r="H127" s="78"/>
      <c r="I127" s="73"/>
      <c r="J127" s="7" t="str">
        <f t="shared" si="8"/>
        <v/>
      </c>
      <c r="K127" s="7" t="str">
        <f t="shared" si="7"/>
        <v/>
      </c>
      <c r="L127" s="7" t="str">
        <f t="shared" si="9"/>
        <v/>
      </c>
      <c r="M127" s="7"/>
    </row>
    <row r="128" spans="1:13" s="70" customFormat="1" ht="30" customHeight="1" x14ac:dyDescent="0.15">
      <c r="A128" s="124"/>
      <c r="B128" s="127"/>
      <c r="C128" s="79"/>
      <c r="D128" s="81"/>
      <c r="E128" s="80"/>
      <c r="F128" s="79"/>
      <c r="G128" s="105"/>
      <c r="H128" s="78"/>
      <c r="I128" s="73"/>
      <c r="J128" s="7" t="str">
        <f t="shared" si="8"/>
        <v/>
      </c>
      <c r="K128" s="7" t="str">
        <f t="shared" si="7"/>
        <v/>
      </c>
      <c r="L128" s="7" t="str">
        <f t="shared" si="9"/>
        <v/>
      </c>
      <c r="M128" s="7"/>
    </row>
    <row r="129" spans="1:13" s="70" customFormat="1" ht="30" customHeight="1" thickBot="1" x14ac:dyDescent="0.2">
      <c r="A129" s="125"/>
      <c r="B129" s="128"/>
      <c r="C129" s="75"/>
      <c r="D129" s="77"/>
      <c r="E129" s="76"/>
      <c r="F129" s="75"/>
      <c r="G129" s="106"/>
      <c r="H129" s="74"/>
      <c r="I129" s="73"/>
      <c r="J129" s="7" t="str">
        <f t="shared" si="8"/>
        <v/>
      </c>
      <c r="K129" s="7" t="str">
        <f t="shared" si="7"/>
        <v/>
      </c>
      <c r="L129" s="7" t="str">
        <f t="shared" si="9"/>
        <v/>
      </c>
      <c r="M129" s="7"/>
    </row>
    <row r="130" spans="1:13" s="70" customFormat="1" ht="30" customHeight="1" x14ac:dyDescent="0.15">
      <c r="A130" s="123"/>
      <c r="B130" s="126"/>
      <c r="C130" s="83"/>
      <c r="D130" s="85"/>
      <c r="E130" s="84"/>
      <c r="F130" s="83"/>
      <c r="G130" s="104"/>
      <c r="H130" s="82"/>
      <c r="I130" s="73"/>
      <c r="J130" s="7" t="str">
        <f t="shared" si="8"/>
        <v/>
      </c>
      <c r="K130" s="7" t="str">
        <f t="shared" si="7"/>
        <v/>
      </c>
      <c r="L130" s="7" t="str">
        <f t="shared" si="9"/>
        <v/>
      </c>
      <c r="M130" s="7"/>
    </row>
    <row r="131" spans="1:13" s="70" customFormat="1" ht="30" customHeight="1" x14ac:dyDescent="0.15">
      <c r="A131" s="124"/>
      <c r="B131" s="127"/>
      <c r="C131" s="79"/>
      <c r="D131" s="81"/>
      <c r="E131" s="80"/>
      <c r="F131" s="79"/>
      <c r="G131" s="105"/>
      <c r="H131" s="78"/>
      <c r="I131" s="73"/>
      <c r="J131" s="7" t="str">
        <f t="shared" si="8"/>
        <v/>
      </c>
      <c r="K131" s="7" t="str">
        <f t="shared" si="7"/>
        <v/>
      </c>
      <c r="L131" s="7" t="str">
        <f t="shared" si="9"/>
        <v/>
      </c>
      <c r="M131" s="7"/>
    </row>
    <row r="132" spans="1:13" s="70" customFormat="1" ht="30" customHeight="1" x14ac:dyDescent="0.15">
      <c r="A132" s="124"/>
      <c r="B132" s="127"/>
      <c r="C132" s="79"/>
      <c r="D132" s="81"/>
      <c r="E132" s="80"/>
      <c r="F132" s="79"/>
      <c r="G132" s="105"/>
      <c r="H132" s="78"/>
      <c r="I132" s="73"/>
      <c r="J132" s="7" t="str">
        <f t="shared" ref="J132:J154" si="10">IF(AND($E132&lt;&gt;"",TRIM(F132)=""),"[" &amp; SUBSTITUTE(F$4,":","") &amp; "]" &amp; $K$1,"")</f>
        <v/>
      </c>
      <c r="K132" s="7" t="str">
        <f t="shared" si="7"/>
        <v/>
      </c>
      <c r="L132" s="7" t="str">
        <f t="shared" ref="L132:L154" si="11">IF(AND($E132&lt;&gt;"",TRIM(H132)=""),"[" &amp; SUBSTITUTE(H$4,":","") &amp; "]" &amp; $K$1,"")</f>
        <v/>
      </c>
      <c r="M132" s="7"/>
    </row>
    <row r="133" spans="1:13" s="70" customFormat="1" ht="30" customHeight="1" x14ac:dyDescent="0.15">
      <c r="A133" s="124"/>
      <c r="B133" s="127"/>
      <c r="C133" s="79"/>
      <c r="D133" s="81"/>
      <c r="E133" s="80"/>
      <c r="F133" s="79"/>
      <c r="G133" s="105"/>
      <c r="H133" s="78"/>
      <c r="I133" s="73"/>
      <c r="J133" s="7" t="str">
        <f t="shared" si="10"/>
        <v/>
      </c>
      <c r="K133" s="7" t="str">
        <f t="shared" si="7"/>
        <v/>
      </c>
      <c r="L133" s="7" t="str">
        <f t="shared" si="11"/>
        <v/>
      </c>
      <c r="M133" s="7"/>
    </row>
    <row r="134" spans="1:13" s="70" customFormat="1" ht="30" customHeight="1" thickBot="1" x14ac:dyDescent="0.2">
      <c r="A134" s="125"/>
      <c r="B134" s="128"/>
      <c r="C134" s="75"/>
      <c r="D134" s="77"/>
      <c r="E134" s="76"/>
      <c r="F134" s="75"/>
      <c r="G134" s="106"/>
      <c r="H134" s="74"/>
      <c r="I134" s="73"/>
      <c r="J134" s="7" t="str">
        <f t="shared" si="10"/>
        <v/>
      </c>
      <c r="K134" s="7" t="str">
        <f t="shared" ref="K134:K154" si="12">IF(AND($E134&lt;&gt;"",TRIM(G134)=""),"[" &amp; SUBSTITUTE(G$4,":","") &amp; "]" &amp; $K$1,"")</f>
        <v/>
      </c>
      <c r="L134" s="7" t="str">
        <f t="shared" si="11"/>
        <v/>
      </c>
      <c r="M134" s="7"/>
    </row>
    <row r="135" spans="1:13" s="70" customFormat="1" ht="30" customHeight="1" x14ac:dyDescent="0.15">
      <c r="A135" s="123"/>
      <c r="B135" s="126"/>
      <c r="C135" s="83"/>
      <c r="D135" s="85"/>
      <c r="E135" s="84"/>
      <c r="F135" s="83"/>
      <c r="G135" s="104"/>
      <c r="H135" s="82"/>
      <c r="I135" s="73"/>
      <c r="J135" s="7" t="str">
        <f t="shared" si="10"/>
        <v/>
      </c>
      <c r="K135" s="7" t="str">
        <f t="shared" si="12"/>
        <v/>
      </c>
      <c r="L135" s="7" t="str">
        <f t="shared" si="11"/>
        <v/>
      </c>
      <c r="M135" s="7"/>
    </row>
    <row r="136" spans="1:13" s="70" customFormat="1" ht="30" customHeight="1" x14ac:dyDescent="0.15">
      <c r="A136" s="124"/>
      <c r="B136" s="127"/>
      <c r="C136" s="79"/>
      <c r="D136" s="81"/>
      <c r="E136" s="80"/>
      <c r="F136" s="79"/>
      <c r="G136" s="105"/>
      <c r="H136" s="78"/>
      <c r="I136" s="73"/>
      <c r="J136" s="7" t="str">
        <f t="shared" si="10"/>
        <v/>
      </c>
      <c r="K136" s="7" t="str">
        <f t="shared" si="12"/>
        <v/>
      </c>
      <c r="L136" s="7" t="str">
        <f t="shared" si="11"/>
        <v/>
      </c>
      <c r="M136" s="7"/>
    </row>
    <row r="137" spans="1:13" s="70" customFormat="1" ht="30" customHeight="1" x14ac:dyDescent="0.15">
      <c r="A137" s="124"/>
      <c r="B137" s="127"/>
      <c r="C137" s="79"/>
      <c r="D137" s="81"/>
      <c r="E137" s="80"/>
      <c r="F137" s="79"/>
      <c r="G137" s="105"/>
      <c r="H137" s="78"/>
      <c r="I137" s="73"/>
      <c r="J137" s="7" t="str">
        <f t="shared" si="10"/>
        <v/>
      </c>
      <c r="K137" s="7" t="str">
        <f t="shared" si="12"/>
        <v/>
      </c>
      <c r="L137" s="7" t="str">
        <f t="shared" si="11"/>
        <v/>
      </c>
      <c r="M137" s="7"/>
    </row>
    <row r="138" spans="1:13" s="70" customFormat="1" ht="30" customHeight="1" x14ac:dyDescent="0.15">
      <c r="A138" s="124"/>
      <c r="B138" s="127"/>
      <c r="C138" s="79"/>
      <c r="D138" s="81"/>
      <c r="E138" s="80"/>
      <c r="F138" s="79"/>
      <c r="G138" s="105"/>
      <c r="H138" s="78"/>
      <c r="I138" s="73"/>
      <c r="J138" s="7" t="str">
        <f t="shared" si="10"/>
        <v/>
      </c>
      <c r="K138" s="7" t="str">
        <f t="shared" si="12"/>
        <v/>
      </c>
      <c r="L138" s="7" t="str">
        <f t="shared" si="11"/>
        <v/>
      </c>
      <c r="M138" s="7"/>
    </row>
    <row r="139" spans="1:13" s="70" customFormat="1" ht="30" customHeight="1" thickBot="1" x14ac:dyDescent="0.2">
      <c r="A139" s="125"/>
      <c r="B139" s="128"/>
      <c r="C139" s="75"/>
      <c r="D139" s="77"/>
      <c r="E139" s="76"/>
      <c r="F139" s="75"/>
      <c r="G139" s="106"/>
      <c r="H139" s="74"/>
      <c r="I139" s="73"/>
      <c r="J139" s="7" t="str">
        <f t="shared" si="10"/>
        <v/>
      </c>
      <c r="K139" s="7" t="str">
        <f t="shared" si="12"/>
        <v/>
      </c>
      <c r="L139" s="7" t="str">
        <f t="shared" si="11"/>
        <v/>
      </c>
      <c r="M139" s="7"/>
    </row>
    <row r="140" spans="1:13" s="70" customFormat="1" ht="30" customHeight="1" x14ac:dyDescent="0.15">
      <c r="A140" s="123"/>
      <c r="B140" s="126"/>
      <c r="C140" s="83"/>
      <c r="D140" s="85"/>
      <c r="E140" s="84"/>
      <c r="F140" s="83"/>
      <c r="G140" s="104"/>
      <c r="H140" s="82"/>
      <c r="I140" s="73"/>
      <c r="J140" s="7" t="str">
        <f t="shared" si="10"/>
        <v/>
      </c>
      <c r="K140" s="7" t="str">
        <f t="shared" si="12"/>
        <v/>
      </c>
      <c r="L140" s="7" t="str">
        <f t="shared" si="11"/>
        <v/>
      </c>
      <c r="M140" s="7"/>
    </row>
    <row r="141" spans="1:13" s="70" customFormat="1" ht="30" customHeight="1" x14ac:dyDescent="0.15">
      <c r="A141" s="124"/>
      <c r="B141" s="127"/>
      <c r="C141" s="79"/>
      <c r="D141" s="81"/>
      <c r="E141" s="80"/>
      <c r="F141" s="79"/>
      <c r="G141" s="105"/>
      <c r="H141" s="78"/>
      <c r="I141" s="73"/>
      <c r="J141" s="7" t="str">
        <f t="shared" si="10"/>
        <v/>
      </c>
      <c r="K141" s="7" t="str">
        <f t="shared" si="12"/>
        <v/>
      </c>
      <c r="L141" s="7" t="str">
        <f t="shared" si="11"/>
        <v/>
      </c>
      <c r="M141" s="7"/>
    </row>
    <row r="142" spans="1:13" s="70" customFormat="1" ht="30" customHeight="1" x14ac:dyDescent="0.15">
      <c r="A142" s="124"/>
      <c r="B142" s="127"/>
      <c r="C142" s="79"/>
      <c r="D142" s="81"/>
      <c r="E142" s="80"/>
      <c r="F142" s="79"/>
      <c r="G142" s="105"/>
      <c r="H142" s="78"/>
      <c r="I142" s="73"/>
      <c r="J142" s="7" t="str">
        <f t="shared" si="10"/>
        <v/>
      </c>
      <c r="K142" s="7" t="str">
        <f t="shared" si="12"/>
        <v/>
      </c>
      <c r="L142" s="7" t="str">
        <f t="shared" si="11"/>
        <v/>
      </c>
      <c r="M142" s="7"/>
    </row>
    <row r="143" spans="1:13" s="70" customFormat="1" ht="30" customHeight="1" x14ac:dyDescent="0.15">
      <c r="A143" s="124"/>
      <c r="B143" s="127"/>
      <c r="C143" s="79"/>
      <c r="D143" s="81"/>
      <c r="E143" s="80"/>
      <c r="F143" s="79"/>
      <c r="G143" s="105"/>
      <c r="H143" s="78"/>
      <c r="I143" s="73"/>
      <c r="J143" s="7" t="str">
        <f t="shared" si="10"/>
        <v/>
      </c>
      <c r="K143" s="7" t="str">
        <f t="shared" si="12"/>
        <v/>
      </c>
      <c r="L143" s="7" t="str">
        <f t="shared" si="11"/>
        <v/>
      </c>
      <c r="M143" s="7"/>
    </row>
    <row r="144" spans="1:13" s="70" customFormat="1" ht="30" customHeight="1" thickBot="1" x14ac:dyDescent="0.2">
      <c r="A144" s="125"/>
      <c r="B144" s="128"/>
      <c r="C144" s="75"/>
      <c r="D144" s="77"/>
      <c r="E144" s="76"/>
      <c r="F144" s="75"/>
      <c r="G144" s="106"/>
      <c r="H144" s="74"/>
      <c r="I144" s="73"/>
      <c r="J144" s="7" t="str">
        <f t="shared" si="10"/>
        <v/>
      </c>
      <c r="K144" s="7" t="str">
        <f t="shared" si="12"/>
        <v/>
      </c>
      <c r="L144" s="7" t="str">
        <f t="shared" si="11"/>
        <v/>
      </c>
      <c r="M144" s="7"/>
    </row>
    <row r="145" spans="1:13" s="70" customFormat="1" ht="30" customHeight="1" x14ac:dyDescent="0.15">
      <c r="A145" s="123"/>
      <c r="B145" s="126"/>
      <c r="C145" s="83"/>
      <c r="D145" s="85"/>
      <c r="E145" s="84"/>
      <c r="F145" s="83"/>
      <c r="G145" s="104"/>
      <c r="H145" s="82"/>
      <c r="I145" s="73"/>
      <c r="J145" s="7" t="str">
        <f t="shared" si="10"/>
        <v/>
      </c>
      <c r="K145" s="7" t="str">
        <f t="shared" si="12"/>
        <v/>
      </c>
      <c r="L145" s="7" t="str">
        <f t="shared" si="11"/>
        <v/>
      </c>
      <c r="M145" s="7"/>
    </row>
    <row r="146" spans="1:13" s="70" customFormat="1" ht="30" customHeight="1" x14ac:dyDescent="0.15">
      <c r="A146" s="124"/>
      <c r="B146" s="127"/>
      <c r="C146" s="79"/>
      <c r="D146" s="81"/>
      <c r="E146" s="80"/>
      <c r="F146" s="79"/>
      <c r="G146" s="105"/>
      <c r="H146" s="78"/>
      <c r="I146" s="73"/>
      <c r="J146" s="7" t="str">
        <f t="shared" si="10"/>
        <v/>
      </c>
      <c r="K146" s="7" t="str">
        <f t="shared" si="12"/>
        <v/>
      </c>
      <c r="L146" s="7" t="str">
        <f t="shared" si="11"/>
        <v/>
      </c>
      <c r="M146" s="7"/>
    </row>
    <row r="147" spans="1:13" s="70" customFormat="1" ht="30" customHeight="1" x14ac:dyDescent="0.15">
      <c r="A147" s="124"/>
      <c r="B147" s="127"/>
      <c r="C147" s="79"/>
      <c r="D147" s="81"/>
      <c r="E147" s="80"/>
      <c r="F147" s="79"/>
      <c r="G147" s="105"/>
      <c r="H147" s="78"/>
      <c r="I147" s="73"/>
      <c r="J147" s="7" t="str">
        <f t="shared" si="10"/>
        <v/>
      </c>
      <c r="K147" s="7" t="str">
        <f t="shared" si="12"/>
        <v/>
      </c>
      <c r="L147" s="7" t="str">
        <f t="shared" si="11"/>
        <v/>
      </c>
      <c r="M147" s="7"/>
    </row>
    <row r="148" spans="1:13" s="70" customFormat="1" ht="30" customHeight="1" x14ac:dyDescent="0.15">
      <c r="A148" s="124"/>
      <c r="B148" s="127"/>
      <c r="C148" s="79"/>
      <c r="D148" s="81"/>
      <c r="E148" s="80"/>
      <c r="F148" s="79"/>
      <c r="G148" s="105"/>
      <c r="H148" s="78"/>
      <c r="I148" s="73"/>
      <c r="J148" s="7" t="str">
        <f t="shared" si="10"/>
        <v/>
      </c>
      <c r="K148" s="7" t="str">
        <f t="shared" si="12"/>
        <v/>
      </c>
      <c r="L148" s="7" t="str">
        <f t="shared" si="11"/>
        <v/>
      </c>
      <c r="M148" s="7"/>
    </row>
    <row r="149" spans="1:13" s="70" customFormat="1" ht="30" customHeight="1" thickBot="1" x14ac:dyDescent="0.2">
      <c r="A149" s="125"/>
      <c r="B149" s="128"/>
      <c r="C149" s="75"/>
      <c r="D149" s="77"/>
      <c r="E149" s="76"/>
      <c r="F149" s="75"/>
      <c r="G149" s="106"/>
      <c r="H149" s="74"/>
      <c r="I149" s="73"/>
      <c r="J149" s="7" t="str">
        <f t="shared" si="10"/>
        <v/>
      </c>
      <c r="K149" s="7" t="str">
        <f t="shared" si="12"/>
        <v/>
      </c>
      <c r="L149" s="7" t="str">
        <f t="shared" si="11"/>
        <v/>
      </c>
      <c r="M149" s="7"/>
    </row>
    <row r="150" spans="1:13" s="70" customFormat="1" ht="30" customHeight="1" x14ac:dyDescent="0.15">
      <c r="A150" s="123"/>
      <c r="B150" s="126"/>
      <c r="C150" s="83"/>
      <c r="D150" s="85"/>
      <c r="E150" s="84"/>
      <c r="F150" s="83"/>
      <c r="G150" s="104"/>
      <c r="H150" s="82"/>
      <c r="I150" s="73"/>
      <c r="J150" s="7" t="str">
        <f t="shared" si="10"/>
        <v/>
      </c>
      <c r="K150" s="7" t="str">
        <f t="shared" si="12"/>
        <v/>
      </c>
      <c r="L150" s="7" t="str">
        <f t="shared" si="11"/>
        <v/>
      </c>
      <c r="M150" s="7"/>
    </row>
    <row r="151" spans="1:13" s="70" customFormat="1" ht="30" customHeight="1" x14ac:dyDescent="0.15">
      <c r="A151" s="124"/>
      <c r="B151" s="127"/>
      <c r="C151" s="79"/>
      <c r="D151" s="81"/>
      <c r="E151" s="80"/>
      <c r="F151" s="79"/>
      <c r="G151" s="105"/>
      <c r="H151" s="78"/>
      <c r="I151" s="73"/>
      <c r="J151" s="7" t="str">
        <f t="shared" si="10"/>
        <v/>
      </c>
      <c r="K151" s="7" t="str">
        <f t="shared" si="12"/>
        <v/>
      </c>
      <c r="L151" s="7" t="str">
        <f t="shared" si="11"/>
        <v/>
      </c>
      <c r="M151" s="7"/>
    </row>
    <row r="152" spans="1:13" s="70" customFormat="1" ht="30" customHeight="1" x14ac:dyDescent="0.15">
      <c r="A152" s="124"/>
      <c r="B152" s="127"/>
      <c r="C152" s="79"/>
      <c r="D152" s="81"/>
      <c r="E152" s="80"/>
      <c r="F152" s="79"/>
      <c r="G152" s="105"/>
      <c r="H152" s="78"/>
      <c r="I152" s="73"/>
      <c r="J152" s="7" t="str">
        <f t="shared" si="10"/>
        <v/>
      </c>
      <c r="K152" s="7" t="str">
        <f t="shared" si="12"/>
        <v/>
      </c>
      <c r="L152" s="7" t="str">
        <f t="shared" si="11"/>
        <v/>
      </c>
      <c r="M152" s="7"/>
    </row>
    <row r="153" spans="1:13" s="70" customFormat="1" ht="30" customHeight="1" x14ac:dyDescent="0.15">
      <c r="A153" s="124"/>
      <c r="B153" s="127"/>
      <c r="C153" s="79"/>
      <c r="D153" s="81"/>
      <c r="E153" s="80"/>
      <c r="F153" s="79"/>
      <c r="G153" s="105"/>
      <c r="H153" s="78"/>
      <c r="I153" s="73"/>
      <c r="J153" s="7" t="str">
        <f t="shared" si="10"/>
        <v/>
      </c>
      <c r="K153" s="7" t="str">
        <f t="shared" si="12"/>
        <v/>
      </c>
      <c r="L153" s="7" t="str">
        <f t="shared" si="11"/>
        <v/>
      </c>
      <c r="M153" s="7"/>
    </row>
    <row r="154" spans="1:13" s="70" customFormat="1" ht="30" customHeight="1" thickBot="1" x14ac:dyDescent="0.2">
      <c r="A154" s="125"/>
      <c r="B154" s="128"/>
      <c r="C154" s="75"/>
      <c r="D154" s="77"/>
      <c r="E154" s="76"/>
      <c r="F154" s="75"/>
      <c r="G154" s="106"/>
      <c r="H154" s="74"/>
      <c r="I154" s="73"/>
      <c r="J154" s="7" t="str">
        <f t="shared" si="10"/>
        <v/>
      </c>
      <c r="K154" s="7" t="str">
        <f t="shared" si="12"/>
        <v/>
      </c>
      <c r="L154" s="7" t="str">
        <f t="shared" si="11"/>
        <v/>
      </c>
      <c r="M154" s="7"/>
    </row>
    <row r="155" spans="1:13" s="70" customFormat="1" ht="22.5" customHeight="1" x14ac:dyDescent="0.15">
      <c r="A155" s="72" t="s">
        <v>33</v>
      </c>
      <c r="B155" s="72"/>
      <c r="C155" s="72"/>
      <c r="D155" s="72"/>
      <c r="E155" s="72"/>
      <c r="F155" s="72"/>
      <c r="G155" s="72"/>
      <c r="H155" s="72"/>
      <c r="I155" s="71"/>
      <c r="J155" s="7"/>
      <c r="K155" s="7"/>
      <c r="L155" s="7"/>
    </row>
    <row r="156" spans="1:13" s="70" customFormat="1" ht="22.5" customHeight="1" x14ac:dyDescent="0.15">
      <c r="A156" s="72" t="s">
        <v>32</v>
      </c>
      <c r="B156" s="72"/>
      <c r="C156" s="72"/>
      <c r="D156" s="72"/>
      <c r="E156" s="72"/>
      <c r="F156" s="72"/>
      <c r="G156" s="72"/>
      <c r="H156" s="72"/>
      <c r="I156" s="71"/>
      <c r="J156" s="7"/>
      <c r="K156" s="7"/>
      <c r="L156" s="7"/>
    </row>
    <row r="157" spans="1:13" x14ac:dyDescent="0.5">
      <c r="F157" s="2" t="s">
        <v>42</v>
      </c>
      <c r="G157" s="69">
        <f>COUNTIF($G$5:$G$154,F157)</f>
        <v>0</v>
      </c>
      <c r="H157" s="69"/>
      <c r="I157" s="69"/>
    </row>
    <row r="158" spans="1:13" x14ac:dyDescent="0.5">
      <c r="F158" s="2" t="s">
        <v>41</v>
      </c>
      <c r="G158" s="69">
        <f t="shared" ref="G158:G162" si="13">COUNTIF($G$5:$G$154,F158)</f>
        <v>0</v>
      </c>
    </row>
    <row r="159" spans="1:13" x14ac:dyDescent="0.5">
      <c r="F159" s="2" t="s">
        <v>40</v>
      </c>
      <c r="G159" s="69">
        <f t="shared" si="13"/>
        <v>0</v>
      </c>
    </row>
    <row r="160" spans="1:13" x14ac:dyDescent="0.5">
      <c r="F160" s="2" t="s">
        <v>39</v>
      </c>
      <c r="G160" s="69">
        <f t="shared" si="13"/>
        <v>0</v>
      </c>
    </row>
    <row r="161" spans="6:7" x14ac:dyDescent="0.5">
      <c r="F161" s="2" t="s">
        <v>38</v>
      </c>
      <c r="G161" s="69">
        <f t="shared" si="13"/>
        <v>0</v>
      </c>
    </row>
    <row r="162" spans="6:7" x14ac:dyDescent="0.5">
      <c r="F162" s="2" t="s">
        <v>37</v>
      </c>
      <c r="G162" s="69">
        <f t="shared" si="13"/>
        <v>0</v>
      </c>
    </row>
  </sheetData>
  <sheetProtection algorithmName="SHA-512" hashValue="2o6dxgw+usgaCXSOYHDM2oEnHInJI1IxANnW0scl0kxgW0zVkTaWngdfE55wHcx2DYMlJ+//yW3xGzyapgp+wA==" saltValue="HgAb1UCGDriGkRBCo1k1zA==" spinCount="100000" sheet="1" selectLockedCells="1"/>
  <mergeCells count="61">
    <mergeCell ref="E1:H1"/>
    <mergeCell ref="A150:A154"/>
    <mergeCell ref="B150:B154"/>
    <mergeCell ref="A145:A149"/>
    <mergeCell ref="B145:B149"/>
    <mergeCell ref="A75:A79"/>
    <mergeCell ref="B75:B79"/>
    <mergeCell ref="A10:A14"/>
    <mergeCell ref="B10:B14"/>
    <mergeCell ref="A5:A9"/>
    <mergeCell ref="A140:A144"/>
    <mergeCell ref="B140:B144"/>
    <mergeCell ref="A135:A139"/>
    <mergeCell ref="A90:A94"/>
    <mergeCell ref="B90:B94"/>
    <mergeCell ref="A95:A99"/>
    <mergeCell ref="B5:B9"/>
    <mergeCell ref="A50:A54"/>
    <mergeCell ref="B50:B54"/>
    <mergeCell ref="A30:A34"/>
    <mergeCell ref="B30:B34"/>
    <mergeCell ref="A40:A44"/>
    <mergeCell ref="B40:B44"/>
    <mergeCell ref="A45:A49"/>
    <mergeCell ref="B45:B49"/>
    <mergeCell ref="A15:A19"/>
    <mergeCell ref="B15:B19"/>
    <mergeCell ref="A20:A24"/>
    <mergeCell ref="B20:B24"/>
    <mergeCell ref="A25:A29"/>
    <mergeCell ref="B25:B29"/>
    <mergeCell ref="A35:A39"/>
    <mergeCell ref="B135:B139"/>
    <mergeCell ref="A80:A84"/>
    <mergeCell ref="B80:B84"/>
    <mergeCell ref="A130:A134"/>
    <mergeCell ref="B130:B134"/>
    <mergeCell ref="A100:A104"/>
    <mergeCell ref="B100:B104"/>
    <mergeCell ref="A105:A109"/>
    <mergeCell ref="B105:B109"/>
    <mergeCell ref="A110:A114"/>
    <mergeCell ref="B110:B114"/>
    <mergeCell ref="A85:A89"/>
    <mergeCell ref="B85:B89"/>
    <mergeCell ref="B95:B99"/>
    <mergeCell ref="A125:A129"/>
    <mergeCell ref="B125:B129"/>
    <mergeCell ref="B35:B39"/>
    <mergeCell ref="A70:A74"/>
    <mergeCell ref="B70:B74"/>
    <mergeCell ref="A115:A119"/>
    <mergeCell ref="B115:B119"/>
    <mergeCell ref="A120:A124"/>
    <mergeCell ref="B120:B124"/>
    <mergeCell ref="B55:B59"/>
    <mergeCell ref="A60:A64"/>
    <mergeCell ref="B60:B64"/>
    <mergeCell ref="A65:A69"/>
    <mergeCell ref="B65:B69"/>
    <mergeCell ref="A55:A59"/>
  </mergeCells>
  <phoneticPr fontId="1"/>
  <conditionalFormatting sqref="B2 E2">
    <cfRule type="containsBlanks" dxfId="4" priority="13">
      <formula>LEN(TRIM(B2))=0</formula>
    </cfRule>
  </conditionalFormatting>
  <conditionalFormatting sqref="F5:F154">
    <cfRule type="expression" dxfId="3" priority="12">
      <formula>AND($E5&lt;&gt;"",TRIM(F5)="")</formula>
    </cfRule>
  </conditionalFormatting>
  <conditionalFormatting sqref="G5:G154">
    <cfRule type="expression" dxfId="2" priority="1">
      <formula>AND($E5&lt;&gt;"",TRIM(H5)="")</formula>
    </cfRule>
  </conditionalFormatting>
  <conditionalFormatting sqref="H2">
    <cfRule type="containsBlanks" dxfId="1" priority="2">
      <formula>LEN(TRIM(H2))=0</formula>
    </cfRule>
  </conditionalFormatting>
  <conditionalFormatting sqref="H5:H154">
    <cfRule type="expression" dxfId="0" priority="4">
      <formula>AND($E5&lt;&gt;"",TRIM(H5)="")</formula>
    </cfRule>
  </conditionalFormatting>
  <dataValidations xWindow="758" yWindow="456" count="11">
    <dataValidation type="list" allowBlank="1" showInputMessage="1" showErrorMessage="1" sqref="F5:F154" xr:uid="{5DDC03EC-DBCF-4775-8C77-EE63EF9243AC}">
      <formula1>"男,女,　 "</formula1>
    </dataValidation>
    <dataValidation type="list" allowBlank="1" showInputMessage="1" showErrorMessage="1" errorTitle="靴のサイズ" error="14～31㎝までご用意しております。_x000a_21 ㎝ までは  1㎝刻み、_x000a_21.5㎝からは0.5㎝刻み_x000a_となっております。" promptTitle="-------------靴のサイズ--------------" prompt="14～31㎝までご用意しております。_x000a_21 ㎝ までは  1㎝刻み、_x000a_21.5㎝からは0.5㎝刻み_x000a_となっております。" sqref="H5:H154" xr:uid="{62D09F08-0372-4BEB-B83E-5298D73272BB}">
      <formula1>"14,15,16,17,18,19,20,21,21.5,22,22.5,23,23.5,24,24.5,25,25.5,26,26.5,27,27.5,28,28.5,29,29.5,30,31,不明,　"</formula1>
    </dataValidation>
    <dataValidation allowBlank="1" showInputMessage="1" showErrorMessage="1" promptTitle="-------------チーム名--------------" prompt="チーム戦がなければ入力不要です" sqref="B5:B154" xr:uid="{F2277470-2623-4620-9BA0-94B0FD5F2643}"/>
    <dataValidation type="whole" allowBlank="1" showInputMessage="1" showErrorMessage="1" errorTitle="数値の入力" error="整数数字をご記入ください。_x000a_0～300" promptTitle="----------ハンディの入力----------" prompt="数字をご記入ください。_x000a_必要なければ入力不要です。" sqref="D5" xr:uid="{06E58B95-2625-4401-95F6-709C198E0D26}">
      <formula1>0</formula1>
      <formula2>300</formula2>
    </dataValidation>
    <dataValidation allowBlank="1" showInputMessage="1" showErrorMessage="1" promptTitle="-------------レーンNO--------------" prompt="入力不要です" sqref="A5:A154" xr:uid="{7CA345EF-E55F-4F0F-B151-26D0D5035652}"/>
    <dataValidation type="whole" allowBlank="1" showInputMessage="1" showErrorMessage="1" errorTitle="数値の入力" error="整数数字をご記入ください。_x000a_0～300" promptTitle="----------数値の入力----------" prompt="数字をご記入ください。" sqref="D6:D154" xr:uid="{BB9D6075-2D16-47A5-8859-15BD62510452}">
      <formula1>0</formula1>
      <formula2>300</formula2>
    </dataValidation>
    <dataValidation type="list" allowBlank="1" showInputMessage="1" showErrorMessage="1" promptTitle="--------ガター防止の有無--------" prompt="必要な場合は有を選択してください" sqref="C5:C154" xr:uid="{7897D4AA-B2EE-4CF8-B55F-A2A16488BEE4}">
      <formula1>"有,　 "</formula1>
    </dataValidation>
    <dataValidation type="date" operator="greaterThanOrEqual" allowBlank="1" showInputMessage="1" showErrorMessage="1" errorTitle="ご予約日" error="本日以降の日付を入力してください。_x000a_yyyy/mm/dd" promptTitle="----日付の入力----" prompt="日付を入力してください。_x000a_入力例  2024/06/01" sqref="B2" xr:uid="{92F2DCE1-9DB9-4EB9-BC41-2AB33D252D93}">
      <formula1>TODAY()</formula1>
    </dataValidation>
    <dataValidation type="time" allowBlank="1" showInputMessage="1" showErrorMessage="1" errorTitle="時刻の入力" error="10:00～23:15を入力してください。_x000a_入力例 13:30" promptTitle="---------時刻の入力----------" prompt="10:00～23:15を入力してください。_x000a_入力例 13:30" sqref="H2" xr:uid="{275A7EB2-CEE6-4BFC-9A5B-6215CB591178}">
      <formula1>0.416666666666667</formula1>
      <formula2>0.96875</formula2>
    </dataValidation>
    <dataValidation type="list" allowBlank="1" showInputMessage="1" showErrorMessage="1" sqref="H5:H154" xr:uid="{CCD8B65D-934E-44CE-94B7-6E347D91FB69}">
      <formula1>"14,15,116,17,18,19,20,21,22,23,24,25,26,27,28,29,30,31"</formula1>
    </dataValidation>
    <dataValidation type="list" allowBlank="1" showInputMessage="1" showErrorMessage="1" prompt="大人、大学、高校、中学、小学、幼児で入力ください" sqref="G5:G154" xr:uid="{52A0CB7F-67FD-4CE3-81F5-99F3B869A6D5}">
      <formula1>"大人,大学,高校,中学,小学,幼児"</formula1>
    </dataValidation>
  </dataValidations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headerFooter>
    <oddFooter>&amp;C&amp;P</oddFooter>
  </headerFooter>
  <rowBreaks count="5" manualBreakCount="5">
    <brk id="29" max="12" man="1"/>
    <brk id="54" max="12" man="1"/>
    <brk id="79" max="12" man="1"/>
    <brk id="104" max="12" man="1"/>
    <brk id="12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団体予約お申込書</vt:lpstr>
      <vt:lpstr>ご予約メンバー表</vt:lpstr>
      <vt:lpstr>ご予約メンバー表!Print_Area</vt:lpstr>
      <vt:lpstr>団体予約お申込書!Print_Area</vt:lpstr>
      <vt:lpstr>ご予約メンバー表!Print_Titles</vt:lpstr>
    </vt:vector>
  </TitlesOfParts>
  <Company>株式会社アミパラ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フェアレーン倉敷</dc:creator>
  <cp:lastModifiedBy>山本 将太</cp:lastModifiedBy>
  <cp:lastPrinted>2024-06-04T08:20:42Z</cp:lastPrinted>
  <dcterms:created xsi:type="dcterms:W3CDTF">1999-04-07T14:54:53Z</dcterms:created>
  <dcterms:modified xsi:type="dcterms:W3CDTF">2026-03-23T04:26:40Z</dcterms:modified>
</cp:coreProperties>
</file>